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14310"/>
  </bookViews>
  <sheets>
    <sheet name="Вып.плана." sheetId="1" r:id="rId1"/>
  </sheets>
  <calcPr calcId="124519" iterate="1"/>
</workbook>
</file>

<file path=xl/calcChain.xml><?xml version="1.0" encoding="utf-8"?>
<calcChain xmlns="http://schemas.openxmlformats.org/spreadsheetml/2006/main">
  <c r="G9" i="1"/>
  <c r="G10"/>
  <c r="G11"/>
  <c r="G12"/>
  <c r="G13"/>
  <c r="G14"/>
  <c r="G15"/>
  <c r="G16"/>
  <c r="G17"/>
  <c r="G18"/>
  <c r="G19"/>
  <c r="G20"/>
  <c r="G21"/>
  <c r="G22"/>
  <c r="G23"/>
  <c r="E9"/>
  <c r="E10"/>
  <c r="E11"/>
  <c r="E12"/>
  <c r="E13"/>
  <c r="E14"/>
  <c r="E15"/>
  <c r="E16"/>
  <c r="E17"/>
  <c r="E18"/>
  <c r="E19"/>
  <c r="E20"/>
  <c r="E21"/>
  <c r="E22"/>
  <c r="E23"/>
  <c r="H22" l="1"/>
  <c r="H17"/>
  <c r="H15"/>
  <c r="H13"/>
  <c r="H11"/>
  <c r="H9"/>
  <c r="H12"/>
  <c r="H20"/>
  <c r="H19"/>
  <c r="H10"/>
  <c r="H23"/>
  <c r="H18"/>
  <c r="H16"/>
  <c r="H14"/>
  <c r="H21"/>
</calcChain>
</file>

<file path=xl/sharedStrings.xml><?xml version="1.0" encoding="utf-8"?>
<sst xmlns="http://schemas.openxmlformats.org/spreadsheetml/2006/main" count="35" uniqueCount="35">
  <si>
    <t>Итого:</t>
  </si>
  <si>
    <t>00011406313130000430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</si>
  <si>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</si>
  <si>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</si>
  <si>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</si>
  <si>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00011406013130000430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</si>
  <si>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</si>
  <si>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</si>
  <si>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</si>
  <si>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</si>
  <si>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</si>
  <si>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</si>
  <si>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00011105314100000120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</si>
  <si>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</si>
  <si>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00011105313050000120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</si>
  <si>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</si>
  <si>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</si>
  <si>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</si>
  <si>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</si>
  <si>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</si>
  <si>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00011105013130000120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</si>
  <si>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</si>
  <si>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</si>
  <si>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</si>
  <si>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00011101050050000120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</si>
  <si>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</si>
  <si>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ИСПОЛЬЗОВАНИЯ ИМУЩЕСТВА, НАХОДЯЩЕГОСЯ В ГОСУДАРСТВЕННОЙ И МУНИЦИПАЛЬНОЙ СОБСТВЕННОСТИ</t>
  </si>
  <si>
    <t>Факт</t>
  </si>
  <si>
    <t>Годовые назначения</t>
  </si>
  <si>
    <t>План на 2021 год тыс. руб.</t>
  </si>
  <si>
    <t>Факт за 2021 год тыс. руб.</t>
  </si>
  <si>
    <t>Наименование</t>
  </si>
  <si>
    <t>Код бюджетной классификации</t>
  </si>
  <si>
    <t>Отчет о доходах, полученных от использования имущества, находящегося в муниципальной собственности за 2021 год.</t>
  </si>
  <si>
    <t>Процент исполнения, %</t>
  </si>
</sst>
</file>

<file path=xl/styles.xml><?xml version="1.0" encoding="utf-8"?>
<styleSheet xmlns="http://schemas.openxmlformats.org/spreadsheetml/2006/main">
  <numFmts count="3">
    <numFmt numFmtId="164" formatCode="#,##0.00;[Red]\-#,##0.00"/>
    <numFmt numFmtId="165" formatCode="#,##0.00;[Red]\-#,##0.00;0.00"/>
    <numFmt numFmtId="169" formatCode="#,##0.0"/>
  </numFmts>
  <fonts count="11"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u/>
      <sz val="8"/>
      <name val="Arial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1" fillId="0" borderId="0" xfId="0" applyFont="1" applyFill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alignment horizontal="centerContinuous"/>
      <protection hidden="1"/>
    </xf>
    <xf numFmtId="0" fontId="1" fillId="0" borderId="0" xfId="0" applyNumberFormat="1" applyFont="1" applyFill="1" applyAlignment="1" applyProtection="1">
      <protection hidden="1"/>
    </xf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alignment horizontal="centerContinuous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0" fontId="2" fillId="0" borderId="0" xfId="0" applyNumberFormat="1" applyFont="1" applyFill="1" applyAlignment="1" applyProtection="1">
      <alignment horizontal="centerContinuous"/>
      <protection hidden="1"/>
    </xf>
    <xf numFmtId="0" fontId="4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centerContinuous"/>
      <protection hidden="1"/>
    </xf>
    <xf numFmtId="165" fontId="8" fillId="2" borderId="4" xfId="0" applyNumberFormat="1" applyFont="1" applyFill="1" applyBorder="1" applyAlignment="1" applyProtection="1">
      <alignment horizontal="left" wrapText="1"/>
      <protection hidden="1"/>
    </xf>
    <xf numFmtId="165" fontId="8" fillId="2" borderId="3" xfId="0" applyNumberFormat="1" applyFont="1" applyFill="1" applyBorder="1" applyAlignment="1" applyProtection="1">
      <alignment horizontal="left" wrapText="1"/>
      <protection hidden="1"/>
    </xf>
    <xf numFmtId="4" fontId="8" fillId="2" borderId="4" xfId="0" applyNumberFormat="1" applyFont="1" applyFill="1" applyBorder="1" applyAlignment="1" applyProtection="1">
      <alignment horizontal="center" vertical="center"/>
      <protection hidden="1"/>
    </xf>
    <xf numFmtId="169" fontId="8" fillId="2" borderId="4" xfId="0" applyNumberFormat="1" applyFont="1" applyFill="1" applyBorder="1" applyAlignment="1" applyProtection="1">
      <alignment horizontal="center" vertical="center"/>
      <protection hidden="1"/>
    </xf>
    <xf numFmtId="164" fontId="8" fillId="2" borderId="2" xfId="0" applyNumberFormat="1" applyFont="1" applyFill="1" applyBorder="1" applyAlignment="1" applyProtection="1">
      <protection hidden="1"/>
    </xf>
    <xf numFmtId="0" fontId="10" fillId="0" borderId="5" xfId="0" applyNumberFormat="1" applyFont="1" applyFill="1" applyBorder="1" applyAlignment="1" applyProtection="1">
      <alignment horizontal="centerContinuous" wrapText="1"/>
      <protection hidden="1"/>
    </xf>
    <xf numFmtId="0" fontId="10" fillId="0" borderId="6" xfId="0" applyNumberFormat="1" applyFont="1" applyFill="1" applyBorder="1" applyAlignment="1" applyProtection="1">
      <alignment horizontal="centerContinuous" vertical="center" wrapText="1"/>
      <protection hidden="1"/>
    </xf>
    <xf numFmtId="0" fontId="6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8" fillId="2" borderId="9" xfId="0" applyNumberFormat="1" applyFont="1" applyFill="1" applyBorder="1" applyAlignment="1" applyProtection="1">
      <alignment horizontal="center" vertical="center" wrapText="1"/>
      <protection hidden="1"/>
    </xf>
    <xf numFmtId="165" fontId="8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protection hidden="1"/>
    </xf>
    <xf numFmtId="0" fontId="6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ont="1" applyFill="1" applyBorder="1" applyAlignment="1" applyProtection="1">
      <protection hidden="1"/>
    </xf>
    <xf numFmtId="0" fontId="0" fillId="0" borderId="0" xfId="0" applyNumberFormat="1" applyFont="1" applyFill="1" applyBorder="1" applyAlignment="1" applyProtection="1">
      <alignment horizontal="left"/>
      <protection hidden="1"/>
    </xf>
    <xf numFmtId="0" fontId="8" fillId="2" borderId="3" xfId="0" applyNumberFormat="1" applyFont="1" applyFill="1" applyBorder="1" applyAlignment="1" applyProtection="1">
      <alignment horizontal="right" wrapText="1"/>
      <protection hidden="1"/>
    </xf>
    <xf numFmtId="0" fontId="8" fillId="2" borderId="3" xfId="0" applyNumberFormat="1" applyFont="1" applyFill="1" applyBorder="1" applyAlignment="1" applyProtection="1">
      <protection hidden="1"/>
    </xf>
    <xf numFmtId="0" fontId="7" fillId="2" borderId="3" xfId="0" applyNumberFormat="1" applyFont="1" applyFill="1" applyBorder="1" applyAlignment="1" applyProtection="1">
      <alignment horizontal="left" wrapText="1"/>
      <protection hidden="1"/>
    </xf>
    <xf numFmtId="0" fontId="8" fillId="2" borderId="3" xfId="0" applyNumberFormat="1" applyFont="1" applyFill="1" applyBorder="1" applyAlignment="1" applyProtection="1">
      <alignment horizontal="left" wrapText="1"/>
      <protection hidden="1"/>
    </xf>
    <xf numFmtId="0" fontId="8" fillId="2" borderId="7" xfId="0" applyNumberFormat="1" applyFont="1" applyFill="1" applyBorder="1" applyAlignment="1" applyProtection="1">
      <protection hidden="1"/>
    </xf>
    <xf numFmtId="165" fontId="8" fillId="2" borderId="11" xfId="0" applyNumberFormat="1" applyFont="1" applyFill="1" applyBorder="1" applyAlignment="1" applyProtection="1">
      <alignment horizontal="left" wrapText="1"/>
      <protection hidden="1"/>
    </xf>
    <xf numFmtId="164" fontId="8" fillId="2" borderId="8" xfId="0" applyNumberFormat="1" applyFont="1" applyFill="1" applyBorder="1" applyAlignment="1" applyProtection="1"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showGridLines="0" tabSelected="1" topLeftCell="A2" workbookViewId="0">
      <selection activeCell="C9" sqref="C9"/>
    </sheetView>
  </sheetViews>
  <sheetFormatPr defaultColWidth="9.140625" defaultRowHeight="12.75"/>
  <cols>
    <col min="1" max="1" width="2.7109375" customWidth="1"/>
    <col min="2" max="2" width="18.85546875" customWidth="1"/>
    <col min="3" max="3" width="37" customWidth="1"/>
    <col min="4" max="4" width="12" hidden="1" customWidth="1"/>
    <col min="5" max="5" width="14.85546875" customWidth="1"/>
    <col min="6" max="6" width="12" hidden="1" customWidth="1"/>
    <col min="7" max="7" width="14" customWidth="1"/>
    <col min="8" max="8" width="17.42578125" customWidth="1"/>
    <col min="9" max="15" width="0.28515625" customWidth="1"/>
    <col min="16" max="247" width="9.140625" customWidth="1"/>
  </cols>
  <sheetData>
    <row r="1" spans="1:15" ht="409.6" hidden="1" customHeight="1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1.25" customHeight="1">
      <c r="A2" s="9"/>
      <c r="B2" s="8"/>
      <c r="C2" s="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 customHeight="1">
      <c r="A3" s="4"/>
      <c r="B3" s="8"/>
      <c r="C3" s="8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41.25" customHeight="1">
      <c r="A4" s="7"/>
      <c r="B4" s="19" t="s">
        <v>33</v>
      </c>
      <c r="C4" s="19"/>
      <c r="D4" s="19"/>
      <c r="E4" s="19"/>
      <c r="F4" s="19"/>
      <c r="G4" s="19"/>
      <c r="H4" s="19"/>
      <c r="I4" s="19"/>
      <c r="J4" s="6"/>
      <c r="K4" s="6"/>
      <c r="L4" s="6"/>
      <c r="M4" s="6"/>
      <c r="N4" s="3"/>
      <c r="O4" s="1"/>
    </row>
    <row r="5" spans="1:15" ht="12.75" customHeight="1">
      <c r="A5" s="7"/>
      <c r="B5" s="7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"/>
    </row>
    <row r="6" spans="1:15" ht="11.25" customHeight="1" thickBot="1">
      <c r="A6" s="4"/>
      <c r="B6" s="4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customHeight="1">
      <c r="A7" s="26"/>
      <c r="B7" s="18" t="s">
        <v>32</v>
      </c>
      <c r="C7" s="24" t="s">
        <v>31</v>
      </c>
      <c r="D7" s="16"/>
      <c r="E7" s="20" t="s">
        <v>29</v>
      </c>
      <c r="F7" s="16"/>
      <c r="G7" s="20" t="s">
        <v>30</v>
      </c>
      <c r="H7" s="20" t="s">
        <v>34</v>
      </c>
      <c r="I7" s="5"/>
      <c r="J7" s="5"/>
      <c r="K7" s="5"/>
      <c r="L7" s="5"/>
      <c r="M7" s="5"/>
      <c r="N7" s="5"/>
      <c r="O7" s="5"/>
    </row>
    <row r="8" spans="1:15" ht="20.25" customHeight="1" thickBot="1">
      <c r="A8" s="26"/>
      <c r="B8" s="18"/>
      <c r="C8" s="25"/>
      <c r="D8" s="17" t="s">
        <v>28</v>
      </c>
      <c r="E8" s="20"/>
      <c r="F8" s="17" t="s">
        <v>27</v>
      </c>
      <c r="G8" s="20"/>
      <c r="H8" s="20"/>
      <c r="I8" s="5"/>
      <c r="J8" s="5"/>
      <c r="K8" s="5"/>
      <c r="L8" s="5"/>
      <c r="M8" s="5"/>
      <c r="N8" s="5"/>
      <c r="O8" s="5"/>
    </row>
    <row r="9" spans="1:15" ht="57" customHeight="1">
      <c r="A9" s="27"/>
      <c r="B9" s="28"/>
      <c r="C9" s="30" t="s">
        <v>26</v>
      </c>
      <c r="D9" s="33">
        <v>3301200</v>
      </c>
      <c r="E9" s="22">
        <f t="shared" ref="E9:E23" si="0">SUM(D9)/1000</f>
        <v>3301.2</v>
      </c>
      <c r="F9" s="12">
        <v>3340872.06</v>
      </c>
      <c r="G9" s="13">
        <f t="shared" ref="G9:G23" si="1">SUM(F9)/1000</f>
        <v>3340.8720600000001</v>
      </c>
      <c r="H9" s="14">
        <f t="shared" ref="H9:H23" si="2">SUM(G9/E9)*100</f>
        <v>101.20174663758634</v>
      </c>
      <c r="I9" s="5"/>
      <c r="J9" s="5"/>
      <c r="K9" s="5"/>
      <c r="L9" s="5"/>
      <c r="M9" s="5"/>
      <c r="N9" s="5"/>
      <c r="O9" s="5"/>
    </row>
    <row r="10" spans="1:15" ht="57" customHeight="1">
      <c r="A10" s="27"/>
      <c r="B10" s="28" t="s">
        <v>24</v>
      </c>
      <c r="C10" s="31" t="s">
        <v>25</v>
      </c>
      <c r="D10" s="11">
        <v>7622.48</v>
      </c>
      <c r="E10" s="21">
        <f t="shared" si="0"/>
        <v>7.6224799999999995</v>
      </c>
      <c r="F10" s="12">
        <v>7622.48</v>
      </c>
      <c r="G10" s="13">
        <f t="shared" si="1"/>
        <v>7.6224799999999995</v>
      </c>
      <c r="H10" s="14">
        <f t="shared" si="2"/>
        <v>100</v>
      </c>
      <c r="I10" s="5"/>
      <c r="J10" s="5"/>
      <c r="K10" s="5"/>
      <c r="L10" s="5"/>
      <c r="M10" s="5"/>
      <c r="N10" s="5"/>
      <c r="O10" s="5"/>
    </row>
    <row r="11" spans="1:15" ht="105.75" customHeight="1">
      <c r="A11" s="27"/>
      <c r="B11" s="28" t="s">
        <v>22</v>
      </c>
      <c r="C11" s="31" t="s">
        <v>23</v>
      </c>
      <c r="D11" s="11">
        <v>1926910.2</v>
      </c>
      <c r="E11" s="21">
        <f t="shared" si="0"/>
        <v>1926.9102</v>
      </c>
      <c r="F11" s="12">
        <v>1920808.11</v>
      </c>
      <c r="G11" s="13">
        <f t="shared" si="1"/>
        <v>1920.8081100000002</v>
      </c>
      <c r="H11" s="14">
        <f t="shared" si="2"/>
        <v>99.683322554418993</v>
      </c>
      <c r="I11" s="5"/>
      <c r="J11" s="5"/>
      <c r="K11" s="5"/>
      <c r="L11" s="5"/>
      <c r="M11" s="5"/>
      <c r="N11" s="5"/>
      <c r="O11" s="5"/>
    </row>
    <row r="12" spans="1:15" ht="84.75" customHeight="1">
      <c r="A12" s="27"/>
      <c r="B12" s="28" t="s">
        <v>20</v>
      </c>
      <c r="C12" s="31" t="s">
        <v>21</v>
      </c>
      <c r="D12" s="11">
        <v>311123.11</v>
      </c>
      <c r="E12" s="21">
        <f t="shared" si="0"/>
        <v>311.12311</v>
      </c>
      <c r="F12" s="12">
        <v>315669.09999999998</v>
      </c>
      <c r="G12" s="13">
        <f t="shared" si="1"/>
        <v>315.66909999999996</v>
      </c>
      <c r="H12" s="14">
        <f t="shared" si="2"/>
        <v>101.46115471782213</v>
      </c>
      <c r="I12" s="5"/>
      <c r="J12" s="5"/>
      <c r="K12" s="5"/>
      <c r="L12" s="5"/>
      <c r="M12" s="5"/>
      <c r="N12" s="5"/>
      <c r="O12" s="5"/>
    </row>
    <row r="13" spans="1:15" ht="84.75" customHeight="1">
      <c r="A13" s="27"/>
      <c r="B13" s="28" t="s">
        <v>18</v>
      </c>
      <c r="C13" s="31" t="s">
        <v>19</v>
      </c>
      <c r="D13" s="11">
        <v>544.21</v>
      </c>
      <c r="E13" s="21">
        <f t="shared" si="0"/>
        <v>0.54421000000000008</v>
      </c>
      <c r="F13" s="12">
        <v>544.21</v>
      </c>
      <c r="G13" s="13">
        <f t="shared" si="1"/>
        <v>0.54421000000000008</v>
      </c>
      <c r="H13" s="14">
        <f t="shared" si="2"/>
        <v>100</v>
      </c>
      <c r="I13" s="5"/>
      <c r="J13" s="5"/>
      <c r="K13" s="5"/>
      <c r="L13" s="5"/>
      <c r="M13" s="5"/>
      <c r="N13" s="5"/>
      <c r="O13" s="5"/>
    </row>
    <row r="14" spans="1:15" ht="42.75" customHeight="1">
      <c r="A14" s="27"/>
      <c r="B14" s="28" t="s">
        <v>16</v>
      </c>
      <c r="C14" s="31" t="s">
        <v>17</v>
      </c>
      <c r="D14" s="11">
        <v>1020620</v>
      </c>
      <c r="E14" s="22">
        <f t="shared" si="0"/>
        <v>1020.62</v>
      </c>
      <c r="F14" s="12">
        <v>1061848.1599999999</v>
      </c>
      <c r="G14" s="13">
        <f t="shared" si="1"/>
        <v>1061.84816</v>
      </c>
      <c r="H14" s="14">
        <f t="shared" si="2"/>
        <v>104.03952107542473</v>
      </c>
      <c r="I14" s="5"/>
      <c r="J14" s="5"/>
      <c r="K14" s="5"/>
      <c r="L14" s="5"/>
      <c r="M14" s="5"/>
      <c r="N14" s="5"/>
      <c r="O14" s="5"/>
    </row>
    <row r="15" spans="1:15" ht="128.25" customHeight="1">
      <c r="A15" s="27"/>
      <c r="B15" s="28" t="s">
        <v>14</v>
      </c>
      <c r="C15" s="31" t="s">
        <v>15</v>
      </c>
      <c r="D15" s="11">
        <v>7517.4</v>
      </c>
      <c r="E15" s="22">
        <f t="shared" si="0"/>
        <v>7.5173999999999994</v>
      </c>
      <c r="F15" s="11">
        <v>7517.4</v>
      </c>
      <c r="G15" s="13">
        <f t="shared" si="1"/>
        <v>7.5173999999999994</v>
      </c>
      <c r="H15" s="14">
        <f t="shared" si="2"/>
        <v>100</v>
      </c>
      <c r="I15" s="5"/>
      <c r="J15" s="5"/>
      <c r="K15" s="5"/>
      <c r="L15" s="5"/>
      <c r="M15" s="5"/>
      <c r="N15" s="5"/>
      <c r="O15" s="5"/>
    </row>
    <row r="16" spans="1:15" ht="126.75" customHeight="1">
      <c r="A16" s="27"/>
      <c r="B16" s="28" t="s">
        <v>12</v>
      </c>
      <c r="C16" s="31" t="s">
        <v>13</v>
      </c>
      <c r="D16" s="11">
        <v>26862.6</v>
      </c>
      <c r="E16" s="21">
        <f t="shared" si="0"/>
        <v>26.862599999999997</v>
      </c>
      <c r="F16" s="12">
        <v>26862.6</v>
      </c>
      <c r="G16" s="13">
        <f t="shared" si="1"/>
        <v>26.862599999999997</v>
      </c>
      <c r="H16" s="14">
        <f t="shared" si="2"/>
        <v>100</v>
      </c>
      <c r="I16" s="5"/>
      <c r="J16" s="5"/>
      <c r="K16" s="5"/>
      <c r="L16" s="5"/>
      <c r="M16" s="5"/>
      <c r="N16" s="5"/>
      <c r="O16" s="5"/>
    </row>
    <row r="17" spans="1:15" ht="33.75" customHeight="1">
      <c r="A17" s="27"/>
      <c r="B17" s="28"/>
      <c r="C17" s="30" t="s">
        <v>11</v>
      </c>
      <c r="D17" s="11">
        <v>1869260.36</v>
      </c>
      <c r="E17" s="21">
        <f t="shared" si="0"/>
        <v>1869.26036</v>
      </c>
      <c r="F17" s="12">
        <v>1873657.13</v>
      </c>
      <c r="G17" s="13">
        <f t="shared" si="1"/>
        <v>1873.6571299999998</v>
      </c>
      <c r="H17" s="14">
        <f t="shared" si="2"/>
        <v>100.23521442459733</v>
      </c>
      <c r="I17" s="5"/>
      <c r="J17" s="5"/>
      <c r="K17" s="5"/>
      <c r="L17" s="5"/>
      <c r="M17" s="5"/>
      <c r="N17" s="5"/>
      <c r="O17" s="5"/>
    </row>
    <row r="18" spans="1:15" ht="105.75" customHeight="1">
      <c r="A18" s="27"/>
      <c r="B18" s="28" t="s">
        <v>9</v>
      </c>
      <c r="C18" s="31" t="s">
        <v>10</v>
      </c>
      <c r="D18" s="11">
        <v>438900</v>
      </c>
      <c r="E18" s="21">
        <f t="shared" si="0"/>
        <v>438.9</v>
      </c>
      <c r="F18" s="12">
        <v>438870</v>
      </c>
      <c r="G18" s="13">
        <f t="shared" si="1"/>
        <v>438.87</v>
      </c>
      <c r="H18" s="14">
        <f t="shared" si="2"/>
        <v>99.993164730006839</v>
      </c>
      <c r="I18" s="5"/>
      <c r="J18" s="5"/>
      <c r="K18" s="5"/>
      <c r="L18" s="5"/>
      <c r="M18" s="5"/>
      <c r="N18" s="5"/>
      <c r="O18" s="5"/>
    </row>
    <row r="19" spans="1:15" ht="63.75" customHeight="1">
      <c r="A19" s="27"/>
      <c r="B19" s="28" t="s">
        <v>7</v>
      </c>
      <c r="C19" s="31" t="s">
        <v>8</v>
      </c>
      <c r="D19" s="11">
        <v>422888.73</v>
      </c>
      <c r="E19" s="21">
        <f t="shared" si="0"/>
        <v>422.88873000000001</v>
      </c>
      <c r="F19" s="12">
        <v>422888.73</v>
      </c>
      <c r="G19" s="13">
        <f t="shared" si="1"/>
        <v>422.88873000000001</v>
      </c>
      <c r="H19" s="14">
        <f t="shared" si="2"/>
        <v>100</v>
      </c>
      <c r="I19" s="5"/>
      <c r="J19" s="5"/>
      <c r="K19" s="5"/>
      <c r="L19" s="5"/>
      <c r="M19" s="5"/>
      <c r="N19" s="5"/>
      <c r="O19" s="5"/>
    </row>
    <row r="20" spans="1:15" ht="53.25" customHeight="1">
      <c r="A20" s="27"/>
      <c r="B20" s="28" t="s">
        <v>5</v>
      </c>
      <c r="C20" s="31" t="s">
        <v>6</v>
      </c>
      <c r="D20" s="11">
        <v>693778.42</v>
      </c>
      <c r="E20" s="21">
        <f t="shared" si="0"/>
        <v>693.7784200000001</v>
      </c>
      <c r="F20" s="12">
        <v>698205.19</v>
      </c>
      <c r="G20" s="13">
        <f t="shared" si="1"/>
        <v>698.2051899999999</v>
      </c>
      <c r="H20" s="14">
        <f t="shared" si="2"/>
        <v>100.63806683407648</v>
      </c>
      <c r="I20" s="5"/>
      <c r="J20" s="5"/>
      <c r="K20" s="5"/>
      <c r="L20" s="5"/>
      <c r="M20" s="5"/>
      <c r="N20" s="5"/>
      <c r="O20" s="5"/>
    </row>
    <row r="21" spans="1:15" ht="105.75" customHeight="1">
      <c r="A21" s="27"/>
      <c r="B21" s="28" t="s">
        <v>3</v>
      </c>
      <c r="C21" s="31" t="s">
        <v>4</v>
      </c>
      <c r="D21" s="11">
        <v>303111.07</v>
      </c>
      <c r="E21" s="21">
        <f t="shared" si="0"/>
        <v>303.11106999999998</v>
      </c>
      <c r="F21" s="12">
        <v>303111.07</v>
      </c>
      <c r="G21" s="13">
        <f t="shared" si="1"/>
        <v>303.11106999999998</v>
      </c>
      <c r="H21" s="14">
        <f t="shared" si="2"/>
        <v>100</v>
      </c>
      <c r="I21" s="5"/>
      <c r="J21" s="5"/>
      <c r="K21" s="5"/>
      <c r="L21" s="5"/>
      <c r="M21" s="5"/>
      <c r="N21" s="5"/>
      <c r="O21" s="5"/>
    </row>
    <row r="22" spans="1:15" ht="95.25" customHeight="1">
      <c r="A22" s="27"/>
      <c r="B22" s="28" t="s">
        <v>1</v>
      </c>
      <c r="C22" s="31" t="s">
        <v>2</v>
      </c>
      <c r="D22" s="11">
        <v>10582.14</v>
      </c>
      <c r="E22" s="21">
        <f t="shared" si="0"/>
        <v>10.582139999999999</v>
      </c>
      <c r="F22" s="12">
        <v>10582.14</v>
      </c>
      <c r="G22" s="13">
        <f t="shared" si="1"/>
        <v>10.582139999999999</v>
      </c>
      <c r="H22" s="14">
        <f t="shared" si="2"/>
        <v>100</v>
      </c>
      <c r="I22" s="5"/>
      <c r="J22" s="5"/>
      <c r="K22" s="5"/>
      <c r="L22" s="5"/>
      <c r="M22" s="5"/>
      <c r="N22" s="5"/>
      <c r="O22" s="5"/>
    </row>
    <row r="23" spans="1:15" ht="15" customHeight="1" thickBot="1">
      <c r="A23" s="26"/>
      <c r="B23" s="29"/>
      <c r="C23" s="32" t="s">
        <v>0</v>
      </c>
      <c r="D23" s="34">
        <v>5170460.3600000003</v>
      </c>
      <c r="E23" s="22">
        <f t="shared" si="0"/>
        <v>5170.46036</v>
      </c>
      <c r="F23" s="15">
        <v>5214529.1900000004</v>
      </c>
      <c r="G23" s="13">
        <f t="shared" si="1"/>
        <v>5214.5291900000002</v>
      </c>
      <c r="H23" s="14">
        <f t="shared" si="2"/>
        <v>100.85231927007754</v>
      </c>
      <c r="I23" s="5"/>
      <c r="J23" s="5"/>
      <c r="K23" s="5"/>
      <c r="L23" s="5"/>
      <c r="M23" s="5"/>
      <c r="N23" s="5"/>
      <c r="O23" s="5"/>
    </row>
    <row r="24" spans="1:15" ht="11.25" customHeight="1">
      <c r="A24" s="4"/>
      <c r="B24" s="23"/>
      <c r="C24" s="2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1.25" customHeight="1">
      <c r="A25" s="4"/>
      <c r="B25" s="1"/>
      <c r="C25" s="1"/>
      <c r="D25" s="3"/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1.25" customHeight="1">
      <c r="A26" s="1"/>
      <c r="B26" s="1"/>
      <c r="C26" s="1"/>
      <c r="D26" s="2"/>
      <c r="E26" s="10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1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mergeCells count="6">
    <mergeCell ref="B7:B8"/>
    <mergeCell ref="B4:I4"/>
    <mergeCell ref="E7:E8"/>
    <mergeCell ref="G7:G8"/>
    <mergeCell ref="H7:H8"/>
    <mergeCell ref="C7:C8"/>
  </mergeCells>
  <pageMargins left="0.275590546487823" right="0.275590546487823" top="0.98425196850393704" bottom="0.59055118110236204" header="0.59055118110236204" footer="0.499999992490753"/>
  <pageSetup paperSize="9" scale="94" fitToHeight="0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user1411</dc:creator>
  <cp:lastModifiedBy>user1411</cp:lastModifiedBy>
  <cp:lastPrinted>2022-03-15T08:19:01Z</cp:lastPrinted>
  <dcterms:created xsi:type="dcterms:W3CDTF">2022-03-15T06:59:38Z</dcterms:created>
  <dcterms:modified xsi:type="dcterms:W3CDTF">2022-03-15T08:19:05Z</dcterms:modified>
</cp:coreProperties>
</file>