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 бюджета" sheetId="1" r:id="rId1"/>
  </sheets>
  <definedNames>
    <definedName name="__bookmark_1">'Доходы бюджета'!$A$1:$D$10</definedName>
    <definedName name="__bookmark_2">'Доходы бюджета'!$A$11:$D$140</definedName>
    <definedName name="__bookmark_4">#REF!</definedName>
    <definedName name="__bookmark_5">#REF!</definedName>
    <definedName name="__bookmark_6">#REF!</definedName>
    <definedName name="__bookmark_8">#REF!</definedName>
    <definedName name="_xlnm.Print_Titles" localSheetId="0">'Доходы бюджета'!$11:$14</definedName>
  </definedNames>
  <calcPr fullCalcOnLoad="1"/>
</workbook>
</file>

<file path=xl/sharedStrings.xml><?xml version="1.0" encoding="utf-8"?>
<sst xmlns="http://schemas.openxmlformats.org/spreadsheetml/2006/main" count="265" uniqueCount="260">
  <si>
    <t>X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</si>
  <si>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</si>
  <si>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</si>
  <si>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</si>
  <si>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</si>
  <si>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</si>
  <si>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</si>
  <si>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</si>
  <si>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</si>
  <si>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</si>
  <si>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</si>
  <si>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</si>
  <si>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</si>
  <si>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</si>
  <si>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000 10102040010000110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</si>
  <si>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</si>
  <si>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</si>
  <si>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</si>
  <si>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</si>
  <si>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</si>
  <si>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</si>
  <si>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</si>
  <si>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</si>
  <si>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</si>
  <si>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</si>
  <si>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</si>
  <si>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</si>
  <si>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СОВОКУПНЫЙ ДОХОД</t>
  </si>
  <si>
    <t>000 10500000000000000</t>
  </si>
  <si>
    <t>Налог, взимаемый в связи с применением упрощенной системы налогообложения</t>
  </si>
  <si>
    <t>000 10501000000000110</t>
  </si>
  <si>
    <t>Налог, взимаемый с налогоплательщиков, выбравших в качестве объекта налогообложения доходы</t>
  </si>
  <si>
    <t>000 10501010010000110</t>
  </si>
  <si>
    <t>000 10501011010000110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</si>
  <si>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</si>
  <si>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000 10501012010000110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</si>
  <si>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</si>
  <si>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000 10501020010000110</t>
  </si>
  <si>
    <t>000 10501021010000110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</si>
  <si>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</si>
  <si>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000 10501022010000110</t>
  </si>
  <si>
    <t>Минимальный налог, зачисляемый в бюджеты субъектов Российской Федерации</t>
  </si>
  <si>
    <t>000 10501050010000110</t>
  </si>
  <si>
    <t>Единый налог на вмененный доход для отдельных видов деятельности</t>
  </si>
  <si>
    <t>000 10502000020000110</t>
  </si>
  <si>
    <t>000 10502010020000110</t>
  </si>
  <si>
    <t>Единый налог на вмененный доход для отдельных видов деятельности (за налоговые периоды, истекшие до 1 января 2011 года)</t>
  </si>
  <si>
    <t>000 10502020020000110</t>
  </si>
  <si>
    <t>Единый сельскохозяйственный налог</t>
  </si>
  <si>
    <t>000 10503000010000110</t>
  </si>
  <si>
    <t>000 10503010010000110</t>
  </si>
  <si>
    <t>Налог, взимаемый в связи с применением патентной системы налогообложения</t>
  </si>
  <si>
    <t>000 10504000020000110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</si>
  <si>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</si>
  <si>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000 10504020020000110</t>
  </si>
  <si>
    <t>ГОСУДАРСТВЕННАЯ ПОШЛИНА</t>
  </si>
  <si>
    <t>000 10800000000000000</t>
  </si>
  <si>
    <t>Государственная пошлина по делам, рассматриваемым в судах общей юрисдикции, мировыми судьями</t>
  </si>
  <si>
    <t>000 10803000010000110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</si>
  <si>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</si>
  <si>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000 10803010010000110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</si>
  <si>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</si>
  <si>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</si>
  <si>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</si>
  <si>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000 11101000000000120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</si>
  <si>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</si>
  <si>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000 11101050050000120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</si>
  <si>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</si>
  <si>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</si>
  <si>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</si>
  <si>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</si>
  <si>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</si>
  <si>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000 11105013100000120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</si>
  <si>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</si>
  <si>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</si>
  <si>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</si>
  <si>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</si>
  <si>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</si>
  <si>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000 11105025050000120</t>
  </si>
  <si>
    <t>Платежи от государственных и муниципальных унитарных предприятий</t>
  </si>
  <si>
    <t>000 11107000000000120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</si>
  <si>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</si>
  <si>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</si>
  <si>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</si>
  <si>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000 11107015050000120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</si>
  <si>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</si>
  <si>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</si>
  <si>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</si>
  <si>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</si>
  <si>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</si>
  <si>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000 11109045050000120</t>
  </si>
  <si>
    <t>ПЛАТЕЖИ ПРИ ПОЛЬЗОВАНИИ ПРИРОДНЫМИ РЕСУРСАМИ</t>
  </si>
  <si>
    <t>000 11200000000000000</t>
  </si>
  <si>
    <t>Плата за негативное воздействие на окружающую среду</t>
  </si>
  <si>
    <t>000 11201000010000120</t>
  </si>
  <si>
    <t>Плата за выбросы загрязняющих веществ в атмосферный воздух стационарными объектами</t>
  </si>
  <si>
    <t>000 11201010010000120</t>
  </si>
  <si>
    <t>Плата за выбросы загрязняющих веществ в атмосферный воздух передвижными объектами</t>
  </si>
  <si>
    <t>000 11201020010000120</t>
  </si>
  <si>
    <t>Плата за сбросы загрязняющих веществ в водные объекты</t>
  </si>
  <si>
    <t>000 11201030010000120</t>
  </si>
  <si>
    <t>Плата за размещение отходов производства и потребления</t>
  </si>
  <si>
    <t>000 11201040010000120</t>
  </si>
  <si>
    <t>ДОХОДЫ ОТ ОКАЗАНИЯ ПЛАТНЫХ УСЛУГ (РАБОТ)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</si>
  <si>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</si>
  <si>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</si>
  <si>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</si>
  <si>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</si>
  <si>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</si>
  <si>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муниципальных районов</t>
  </si>
  <si>
    <t>000 11302995050000130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</si>
  <si>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</si>
  <si>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</si>
  <si>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</si>
  <si>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</si>
  <si>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</si>
  <si>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</si>
  <si>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</si>
  <si>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000 11402053050000410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</si>
  <si>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</si>
  <si>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</si>
  <si>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</si>
  <si>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</si>
  <si>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</si>
  <si>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000 11406013100000430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</si>
  <si>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</si>
  <si>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</si>
  <si>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</si>
  <si>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</si>
  <si>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</si>
  <si>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000 11406025050000430</t>
  </si>
  <si>
    <t>ШТРАФЫ, САНКЦИИ, ВОЗМЕЩЕНИЕ УЩЕРБА</t>
  </si>
  <si>
    <t>000 11600000000000000</t>
  </si>
  <si>
    <t>Денежные взыскания (штрафы) за нарушение законодательства о налогах и сборах</t>
  </si>
  <si>
    <t>000 11603000000000140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</si>
  <si>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</si>
  <si>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>000 11603010010000140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</si>
  <si>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</si>
  <si>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000 11603030010000140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</si>
  <si>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</si>
  <si>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000 11606000010000140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</si>
  <si>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</si>
  <si>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000 11608000010000140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</si>
  <si>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</si>
  <si>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000 11608010010000140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</si>
  <si>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</si>
  <si>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000 11625000000000140</t>
  </si>
  <si>
    <t>Денежные взыскания (штрафы) за нарушение законодательства Российской Федерации о недрах</t>
  </si>
  <si>
    <t>000 11625010010000140</t>
  </si>
  <si>
    <t>Денежные взыскания (штрафы) за нарушение законодательства в области охраны окружающей среды</t>
  </si>
  <si>
    <t>000 11625050010000140</t>
  </si>
  <si>
    <t>Денежные взыскания (штрафы) за нарушение земельного законодательства</t>
  </si>
  <si>
    <t>000 11625060010000140</t>
  </si>
  <si>
    <t>Денежные взыскания (штрафы) за нарушение лесного законодательства</t>
  </si>
  <si>
    <t>000 11625070000000140</t>
  </si>
  <si>
    <t>Денежные взыскания (штрафы) за нарушение лесного законодательства на лесных участках, находящихся в собственности муниципальных районов</t>
  </si>
  <si>
    <t>000 11625074050000140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</si>
  <si>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</si>
  <si>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000 11628000010000140</t>
  </si>
  <si>
    <t>Денежные взыскания (штрафы) за правонарушения в области дорожного движения</t>
  </si>
  <si>
    <t>000 11630000010000140</t>
  </si>
  <si>
    <t>Прочие денежные взыскания (штрафы) за правонарушения в области дорожного движения</t>
  </si>
  <si>
    <t>000 11630030010000140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</si>
  <si>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</si>
  <si>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000 11643000010000140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</si>
  <si>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</si>
  <si>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</si>
  <si>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</si>
  <si>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000 11690050050000140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</si>
  <si>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</si>
  <si>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</si>
  <si>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</si>
  <si>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</si>
  <si>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муниципальных районов</t>
  </si>
  <si>
    <t>000 11705050050000180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</si>
  <si>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</si>
  <si>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</si>
  <si>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</si>
  <si>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</si>
  <si>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</si>
  <si>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000 20201000000000151</t>
  </si>
  <si>
    <t>Дотации на выравнивание бюджетной обеспеченности</t>
  </si>
  <si>
    <t>000 20201001000000151</t>
  </si>
  <si>
    <t>Дотации бюджетам муниципальных районов на выравнивание бюджетной обеспеченности</t>
  </si>
  <si>
    <t>000 20201001050000151</t>
  </si>
  <si>
    <t>Дотации бюджетам на поддержку мер по обеспечению сбалансированности бюджетов</t>
  </si>
  <si>
    <t>000 20201003000000151</t>
  </si>
  <si>
    <t>Дотации бюджетам муниципальных районов на поддержку мер по обеспечению сбалансированности бюджетов</t>
  </si>
  <si>
    <t>000 20201003050000151</t>
  </si>
  <si>
    <t>Субсидии бюджетам бюджетной системы Российской Федерации (межбюджетные субсидии)</t>
  </si>
  <si>
    <t>000 20202000000000151</t>
  </si>
  <si>
    <t>Субсидии бюджетам на реализацию федеральных целевых программ</t>
  </si>
  <si>
    <t>000 20202051000000151</t>
  </si>
  <si>
    <t>Субсидии бюджетам муниципальных районов на реализацию федеральных целевых программ</t>
  </si>
  <si>
    <t>000 20202051050000151</t>
  </si>
  <si>
    <t>Субсидии бюджетам на софинансирование капитальных вложений в объекты государственной (муниципальной) собственности</t>
  </si>
  <si>
    <t>000 20202077000000151</t>
  </si>
  <si>
    <t>Субсидии бюджетам муниципальных районов на на софинансирование капитальных вложений в объекты муниципальной собственности</t>
  </si>
  <si>
    <t>000 20202077050000151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</si>
  <si>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</si>
  <si>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000 20202215000000151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</si>
  <si>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</si>
  <si>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000 20202215050000151</t>
  </si>
  <si>
    <t>Прочие субсидии</t>
  </si>
  <si>
    <t>000 20202999000000151</t>
  </si>
  <si>
    <t>Прочие субсидии бюджетам муниципальных районов</t>
  </si>
  <si>
    <t>000 20202999050000151</t>
  </si>
  <si>
    <t>Субвенции бюджетам бюджетной системы Российской Федерации</t>
  </si>
  <si>
    <t>000 20203000000000151</t>
  </si>
  <si>
    <t>Субвенции бюджетам на оплату жилищно-коммунальных услуг отдельным категориям граждан</t>
  </si>
  <si>
    <t>000 20203001000000151</t>
  </si>
  <si>
    <t>Субвенции бюджетам муниципальных районов на оплату жилищно-коммунальных услуг отдельным категориям граждан</t>
  </si>
  <si>
    <t>000 20203001050000151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</si>
  <si>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</si>
  <si>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000 20203007000000151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</si>
  <si>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</si>
  <si>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000 20203007050000151</t>
  </si>
  <si>
    <t>Субвенции местным бюджетам на выполнение передаваемых полномочий субъектов Российской Федерации</t>
  </si>
  <si>
    <t>000 20203024000000151</t>
  </si>
  <si>
    <t>Субвенции бюджетам муниципальных районов на выполнение передаваемых полномочий субъектов Российской Федерации</t>
  </si>
  <si>
    <t>000 20203024050000151</t>
  </si>
  <si>
    <t>Субвенции бюджетам на обеспечение жильем отдельных категорий граждан, установленных Федеральным законом от 12 января 1995 года N 5-ФЗ "О ветеранах", в соответствии с Указом Президента Российской Федерации от 7 мая 2008 года N 714 "Об обеспечении жильем ветеранов Великой Отечественной войны 1941 - 1945 годов"</t>
  </si>
  <si>
    <t>000 20203069000000151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</si>
  <si>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N 5-ФЗ "О ветеранах", в соответствии с Указом Президента Российской Федерации от 7 мая 2008 года N 714 "Об обеспечении жильем ветеранов Великой Отечественной войны 1941 - 1945 годов"</t>
  </si>
  <si>
    <t>000 20203069050000151</t>
  </si>
  <si>
    <t>Субвенции бюджетам на проведение Всероссийской сельскохозяйственной переписи в 2016 году</t>
  </si>
  <si>
    <t>000 20203121000000151</t>
  </si>
  <si>
    <t>Субвенции бюджетам муниципальных районов на проведение Всероссийской сельскохозяйственной переписи в 2016 году</t>
  </si>
  <si>
    <t>000 20203121050000151</t>
  </si>
  <si>
    <t>Иные межбюджетные трансферты</t>
  </si>
  <si>
    <t>000 20204000000000151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</si>
  <si>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</si>
  <si>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000 20204014000000151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</si>
  <si>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</si>
  <si>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000 20204014050000151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</si>
  <si>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</si>
  <si>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000 20204025000000151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</si>
  <si>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</si>
  <si>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000 20204025050000151</t>
  </si>
  <si>
    <t>Прочие межбюджетные трансферты, передаваемые бюджетам</t>
  </si>
  <si>
    <t>000 20204999000000151</t>
  </si>
  <si>
    <t>Прочие межбюджетные трансферты, передаваемые бюджетам муниципальных районов</t>
  </si>
  <si>
    <t>000 20204999050000151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</si>
  <si>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</si>
  <si>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</si>
  <si>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</si>
  <si>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000 21905000050000151</t>
  </si>
  <si>
    <t>Наименование показателя</t>
  </si>
  <si>
    <t>Код бюджетной классификации</t>
  </si>
  <si>
    <t>Кассовое исполнение</t>
  </si>
  <si>
    <t>Приложение 2</t>
  </si>
  <si>
    <t xml:space="preserve">                к решению Представительного Собрания</t>
  </si>
  <si>
    <t>Никольского муниципального района</t>
  </si>
  <si>
    <t>ДОХОДЫ</t>
  </si>
  <si>
    <t>РАЙОННОГО БЮДЖЕТА ПО КОДАМ ВИДОВ ДОХОДОВ, ПОДВИДОВ ДОХОДОВ</t>
  </si>
  <si>
    <t>КЛАССИФИКАЦИИ ОПЕРАЦИЙ СЕКТОРА ГОСУДАРСТВЕННОГО УПРАВЛЕНИЯ,</t>
  </si>
  <si>
    <t>"Об исполнении районного бюджета за 2016 год"</t>
  </si>
  <si>
    <t>ОТНОСЯЩИХСЯ К ДОХОДАМ БЮДЖЕТА ЗА 2016 ГОД</t>
  </si>
  <si>
    <t>ДОХОДЫ ВСЕГО</t>
  </si>
  <si>
    <t>(тыс.руб.)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</si>
</sst>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&quot;###,##0.00"/>
    <numFmt numFmtId="173" formatCode="&quot;&quot;#000"/>
    <numFmt numFmtId="174" formatCode="#,##0.0"/>
    <numFmt numFmtId="175" formatCode="&quot;&quot;###,##0.0"/>
    <numFmt numFmtId="176" formatCode="&quot;&quot;###,##0"/>
    <numFmt numFmtId="177" formatCode="&quot;&quot;###,##0.000"/>
  </numFmts>
  <fonts count="44">
    <font>
      <sz val="10"/>
      <name val="Arial"/>
      <family val="0"/>
    </font>
    <font>
      <sz val="8"/>
      <color indexed="8"/>
      <name val="Arial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Alignment="1">
      <alignment/>
    </xf>
    <xf numFmtId="172" fontId="1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vertical="top" wrapText="1" shrinkToFit="1"/>
    </xf>
    <xf numFmtId="0" fontId="2" fillId="0" borderId="0" xfId="0" applyFont="1" applyAlignment="1">
      <alignment wrapText="1" shrinkToFit="1"/>
    </xf>
    <xf numFmtId="0" fontId="24" fillId="0" borderId="0" xfId="0" applyFont="1" applyAlignment="1">
      <alignment/>
    </xf>
    <xf numFmtId="0" fontId="41" fillId="0" borderId="0" xfId="0" applyFont="1" applyAlignment="1">
      <alignment horizontal="center" wrapText="1" shrinkToFit="1"/>
    </xf>
    <xf numFmtId="49" fontId="2" fillId="0" borderId="0" xfId="0" applyNumberFormat="1" applyFont="1" applyAlignment="1">
      <alignment horizontal="right" wrapText="1" shrinkToFit="1"/>
    </xf>
    <xf numFmtId="0" fontId="42" fillId="0" borderId="0" xfId="0" applyFont="1" applyAlignment="1">
      <alignment wrapText="1" shrinkToFit="1"/>
    </xf>
    <xf numFmtId="0" fontId="41" fillId="0" borderId="0" xfId="0" applyFont="1" applyAlignment="1">
      <alignment horizontal="right" vertical="center"/>
    </xf>
    <xf numFmtId="0" fontId="2" fillId="0" borderId="0" xfId="0" applyFont="1" applyAlignment="1">
      <alignment horizontal="center" wrapText="1" shrinkToFit="1"/>
    </xf>
    <xf numFmtId="0" fontId="24" fillId="0" borderId="0" xfId="0" applyFont="1" applyAlignment="1">
      <alignment horizontal="center"/>
    </xf>
    <xf numFmtId="172" fontId="3" fillId="0" borderId="0" xfId="52" applyNumberFormat="1" applyFont="1" applyBorder="1" applyAlignment="1">
      <alignment horizontal="left" wrapText="1" shrinkToFit="1"/>
      <protection/>
    </xf>
    <xf numFmtId="0" fontId="41" fillId="0" borderId="0" xfId="0" applyFont="1" applyAlignment="1">
      <alignment shrinkToFit="1"/>
    </xf>
    <xf numFmtId="0" fontId="2" fillId="0" borderId="0" xfId="52" applyFont="1" applyBorder="1" applyAlignment="1">
      <alignment horizontal="center" wrapText="1" shrinkToFit="1"/>
      <protection/>
    </xf>
    <xf numFmtId="0" fontId="0" fillId="0" borderId="0" xfId="52">
      <alignment/>
      <protection/>
    </xf>
    <xf numFmtId="172" fontId="4" fillId="0" borderId="10" xfId="52" applyNumberFormat="1" applyFont="1" applyBorder="1" applyAlignment="1">
      <alignment horizontal="left" vertical="top" wrapText="1"/>
      <protection/>
    </xf>
    <xf numFmtId="0" fontId="43" fillId="0" borderId="11" xfId="0" applyFont="1" applyBorder="1" applyAlignment="1">
      <alignment horizontal="center" vertical="center" wrapText="1" shrinkToFit="1"/>
    </xf>
    <xf numFmtId="0" fontId="5" fillId="0" borderId="12" xfId="52" applyFont="1" applyBorder="1" applyAlignment="1">
      <alignment horizontal="center" vertical="center" wrapText="1" shrinkToFit="1"/>
      <protection/>
    </xf>
    <xf numFmtId="172" fontId="4" fillId="0" borderId="10" xfId="0" applyNumberFormat="1" applyFont="1" applyBorder="1" applyAlignment="1">
      <alignment horizontal="center" wrapText="1"/>
    </xf>
    <xf numFmtId="172" fontId="4" fillId="0" borderId="10" xfId="0" applyNumberFormat="1" applyFont="1" applyBorder="1" applyAlignment="1">
      <alignment horizontal="right" wrapText="1"/>
    </xf>
    <xf numFmtId="172" fontId="4" fillId="0" borderId="10" xfId="0" applyNumberFormat="1" applyFont="1" applyBorder="1" applyAlignment="1">
      <alignment horizontal="left" wrapText="1"/>
    </xf>
    <xf numFmtId="172" fontId="4" fillId="0" borderId="0" xfId="0" applyNumberFormat="1" applyFont="1" applyAlignment="1">
      <alignment wrapText="1"/>
    </xf>
    <xf numFmtId="0" fontId="41" fillId="0" borderId="0" xfId="0" applyFont="1" applyAlignment="1">
      <alignment horizontal="right" wrapText="1" shrinkToFit="1"/>
    </xf>
    <xf numFmtId="175" fontId="4" fillId="0" borderId="10" xfId="0" applyNumberFormat="1" applyFont="1" applyBorder="1" applyAlignment="1">
      <alignment horizontal="center" wrapText="1"/>
    </xf>
    <xf numFmtId="175" fontId="0" fillId="0" borderId="0" xfId="0" applyNumberFormat="1" applyAlignment="1">
      <alignment/>
    </xf>
    <xf numFmtId="174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 horizontal="center" wrapText="1" shrinkToFit="1"/>
    </xf>
    <xf numFmtId="0" fontId="42" fillId="0" borderId="0" xfId="0" applyFont="1" applyAlignment="1">
      <alignment shrinkToFit="1"/>
    </xf>
    <xf numFmtId="0" fontId="2" fillId="0" borderId="0" xfId="0" applyFont="1" applyAlignment="1">
      <alignment horizontal="right" wrapText="1" shrinkToFit="1"/>
    </xf>
    <xf numFmtId="0" fontId="42" fillId="0" borderId="0" xfId="0" applyFont="1" applyAlignment="1">
      <alignment wrapText="1" shrinkToFit="1"/>
    </xf>
    <xf numFmtId="0" fontId="0" fillId="0" borderId="0" xfId="0" applyAlignment="1">
      <alignment wrapText="1"/>
    </xf>
    <xf numFmtId="0" fontId="42" fillId="0" borderId="0" xfId="0" applyFont="1" applyAlignment="1">
      <alignment horizontal="center" shrinkToFit="1"/>
    </xf>
    <xf numFmtId="49" fontId="2" fillId="0" borderId="0" xfId="0" applyNumberFormat="1" applyFont="1" applyAlignment="1">
      <alignment horizontal="right" wrapText="1" shrinkToFi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40"/>
  <sheetViews>
    <sheetView tabSelected="1" zoomScalePageLayoutView="0" workbookViewId="0" topLeftCell="A7">
      <selection activeCell="H21" sqref="H21"/>
    </sheetView>
  </sheetViews>
  <sheetFormatPr defaultColWidth="9.140625" defaultRowHeight="12.75"/>
  <cols>
    <col min="1" max="1" width="75.8515625" style="0" customWidth="1"/>
    <col min="2" max="2" width="23.00390625" style="0" customWidth="1"/>
    <col min="3" max="3" width="13.28125" style="0" hidden="1" customWidth="1"/>
    <col min="4" max="4" width="19.140625" style="0" customWidth="1"/>
  </cols>
  <sheetData>
    <row r="1" spans="1:4" s="4" customFormat="1" ht="15">
      <c r="A1" s="2"/>
      <c r="B1" s="3"/>
      <c r="D1" s="5" t="s">
        <v>250</v>
      </c>
    </row>
    <row r="2" spans="1:4" s="4" customFormat="1" ht="15">
      <c r="A2" s="33" t="s">
        <v>251</v>
      </c>
      <c r="B2" s="30"/>
      <c r="C2" s="30"/>
      <c r="D2" s="31"/>
    </row>
    <row r="3" spans="1:4" s="4" customFormat="1" ht="15">
      <c r="A3" s="6"/>
      <c r="B3" s="7"/>
      <c r="C3" s="7"/>
      <c r="D3" s="8" t="s">
        <v>252</v>
      </c>
    </row>
    <row r="4" spans="1:4" s="4" customFormat="1" ht="15">
      <c r="A4" s="29" t="s">
        <v>256</v>
      </c>
      <c r="B4" s="30"/>
      <c r="C4" s="30"/>
      <c r="D4" s="31"/>
    </row>
    <row r="5" spans="1:3" s="4" customFormat="1" ht="15">
      <c r="A5" s="2"/>
      <c r="B5" s="9"/>
      <c r="C5" s="5"/>
    </row>
    <row r="6" spans="1:4" s="4" customFormat="1" ht="15">
      <c r="A6" s="27" t="s">
        <v>253</v>
      </c>
      <c r="B6" s="32"/>
      <c r="C6" s="32"/>
      <c r="D6" s="10"/>
    </row>
    <row r="7" spans="1:3" s="4" customFormat="1" ht="15">
      <c r="A7" s="27" t="s">
        <v>254</v>
      </c>
      <c r="B7" s="28"/>
      <c r="C7" s="28"/>
    </row>
    <row r="8" spans="1:3" s="4" customFormat="1" ht="15">
      <c r="A8" s="27" t="s">
        <v>255</v>
      </c>
      <c r="B8" s="28"/>
      <c r="C8" s="28"/>
    </row>
    <row r="9" spans="1:3" s="4" customFormat="1" ht="15">
      <c r="A9" s="27" t="s">
        <v>257</v>
      </c>
      <c r="B9" s="28"/>
      <c r="C9" s="28"/>
    </row>
    <row r="10" spans="1:3" s="14" customFormat="1" ht="12.75">
      <c r="A10" s="11"/>
      <c r="B10" s="12"/>
      <c r="C10" s="13"/>
    </row>
    <row r="11" spans="1:4" ht="12.75">
      <c r="A11" s="1"/>
      <c r="B11" s="1"/>
      <c r="C11" s="1"/>
      <c r="D11" s="1"/>
    </row>
    <row r="12" spans="1:4" ht="12.75">
      <c r="A12" s="1"/>
      <c r="B12" s="1"/>
      <c r="C12" s="1"/>
      <c r="D12" s="22" t="s">
        <v>259</v>
      </c>
    </row>
    <row r="13" spans="1:4" ht="30">
      <c r="A13" s="16" t="s">
        <v>247</v>
      </c>
      <c r="B13" s="17" t="s">
        <v>248</v>
      </c>
      <c r="C13" s="16" t="s">
        <v>249</v>
      </c>
      <c r="D13" s="16" t="s">
        <v>249</v>
      </c>
    </row>
    <row r="14" spans="1:4" ht="15">
      <c r="A14" s="15" t="s">
        <v>258</v>
      </c>
      <c r="B14" s="18" t="s">
        <v>0</v>
      </c>
      <c r="C14" s="19">
        <v>482262042.81</v>
      </c>
      <c r="D14" s="18">
        <f>SUM(C14/1000)</f>
        <v>482262.04281</v>
      </c>
    </row>
    <row r="15" spans="1:4" ht="15">
      <c r="A15" s="20" t="s">
        <v>1</v>
      </c>
      <c r="B15" s="18" t="s">
        <v>2</v>
      </c>
      <c r="C15" s="19">
        <v>155348190.92</v>
      </c>
      <c r="D15" s="23">
        <f aca="true" t="shared" si="0" ref="D15:D61">SUM(C15/1000)</f>
        <v>155348.19092</v>
      </c>
    </row>
    <row r="16" spans="1:4" ht="15">
      <c r="A16" s="20" t="s">
        <v>3</v>
      </c>
      <c r="B16" s="18" t="s">
        <v>4</v>
      </c>
      <c r="C16" s="19">
        <v>100081682.66</v>
      </c>
      <c r="D16" s="23">
        <f t="shared" si="0"/>
        <v>100081.68265999999</v>
      </c>
    </row>
    <row r="17" spans="1:5" ht="15">
      <c r="A17" s="20" t="s">
        <v>5</v>
      </c>
      <c r="B17" s="18" t="s">
        <v>6</v>
      </c>
      <c r="C17" s="19">
        <v>100081682.66</v>
      </c>
      <c r="D17" s="23">
        <f t="shared" si="0"/>
        <v>100081.68265999999</v>
      </c>
      <c r="E17" s="24"/>
    </row>
    <row r="18" spans="1:4" ht="60">
      <c r="A18" s="20" t="s">
        <v>7</v>
      </c>
      <c r="B18" s="18" t="s">
        <v>8</v>
      </c>
      <c r="C18" s="19">
        <v>99476690.59</v>
      </c>
      <c r="D18" s="23">
        <f t="shared" si="0"/>
        <v>99476.69059</v>
      </c>
    </row>
    <row r="19" spans="1:4" ht="90">
      <c r="A19" s="20" t="s">
        <v>9</v>
      </c>
      <c r="B19" s="18" t="s">
        <v>10</v>
      </c>
      <c r="C19" s="19">
        <v>130499.61</v>
      </c>
      <c r="D19" s="23">
        <f t="shared" si="0"/>
        <v>130.49961</v>
      </c>
    </row>
    <row r="20" spans="1:4" ht="30">
      <c r="A20" s="20" t="s">
        <v>11</v>
      </c>
      <c r="B20" s="18" t="s">
        <v>12</v>
      </c>
      <c r="C20" s="19">
        <v>438664.56</v>
      </c>
      <c r="D20" s="23">
        <f t="shared" si="0"/>
        <v>438.66456</v>
      </c>
    </row>
    <row r="21" spans="1:4" ht="75">
      <c r="A21" s="20" t="s">
        <v>13</v>
      </c>
      <c r="B21" s="18" t="s">
        <v>14</v>
      </c>
      <c r="C21" s="19">
        <v>35827.9</v>
      </c>
      <c r="D21" s="23">
        <f t="shared" si="0"/>
        <v>35.8279</v>
      </c>
    </row>
    <row r="22" spans="1:5" ht="30">
      <c r="A22" s="20" t="s">
        <v>15</v>
      </c>
      <c r="B22" s="18" t="s">
        <v>16</v>
      </c>
      <c r="C22" s="19">
        <v>12154229.03</v>
      </c>
      <c r="D22" s="23">
        <f t="shared" si="0"/>
        <v>12154.229029999999</v>
      </c>
      <c r="E22" s="24"/>
    </row>
    <row r="23" spans="1:4" ht="30">
      <c r="A23" s="20" t="s">
        <v>17</v>
      </c>
      <c r="B23" s="18" t="s">
        <v>18</v>
      </c>
      <c r="C23" s="19">
        <v>12154229.03</v>
      </c>
      <c r="D23" s="23">
        <f t="shared" si="0"/>
        <v>12154.229029999999</v>
      </c>
    </row>
    <row r="24" spans="1:4" ht="60">
      <c r="A24" s="20" t="s">
        <v>19</v>
      </c>
      <c r="B24" s="18" t="s">
        <v>20</v>
      </c>
      <c r="C24" s="19">
        <v>4155033.56</v>
      </c>
      <c r="D24" s="23">
        <f t="shared" si="0"/>
        <v>4155.03356</v>
      </c>
    </row>
    <row r="25" spans="1:4" ht="75">
      <c r="A25" s="20" t="s">
        <v>21</v>
      </c>
      <c r="B25" s="18" t="s">
        <v>22</v>
      </c>
      <c r="C25" s="19">
        <v>63424.79</v>
      </c>
      <c r="D25" s="23">
        <f t="shared" si="0"/>
        <v>63.42479</v>
      </c>
    </row>
    <row r="26" spans="1:4" ht="60">
      <c r="A26" s="20" t="s">
        <v>23</v>
      </c>
      <c r="B26" s="18" t="s">
        <v>24</v>
      </c>
      <c r="C26" s="19">
        <v>8551186.5</v>
      </c>
      <c r="D26" s="23">
        <f t="shared" si="0"/>
        <v>8551.1865</v>
      </c>
    </row>
    <row r="27" spans="1:4" ht="60">
      <c r="A27" s="20" t="s">
        <v>25</v>
      </c>
      <c r="B27" s="18" t="s">
        <v>26</v>
      </c>
      <c r="C27" s="19">
        <v>-615415.82</v>
      </c>
      <c r="D27" s="23">
        <f t="shared" si="0"/>
        <v>-615.4158199999999</v>
      </c>
    </row>
    <row r="28" spans="1:5" ht="15">
      <c r="A28" s="20" t="s">
        <v>27</v>
      </c>
      <c r="B28" s="18" t="s">
        <v>28</v>
      </c>
      <c r="C28" s="19">
        <v>31086908.11</v>
      </c>
      <c r="D28" s="23">
        <f t="shared" si="0"/>
        <v>31086.90811</v>
      </c>
      <c r="E28" s="25"/>
    </row>
    <row r="29" spans="1:5" ht="30">
      <c r="A29" s="20" t="s">
        <v>29</v>
      </c>
      <c r="B29" s="18" t="s">
        <v>30</v>
      </c>
      <c r="C29" s="19">
        <v>13108548.52</v>
      </c>
      <c r="D29" s="23">
        <f t="shared" si="0"/>
        <v>13108.54852</v>
      </c>
      <c r="E29" s="25"/>
    </row>
    <row r="30" spans="1:4" ht="30">
      <c r="A30" s="20" t="s">
        <v>31</v>
      </c>
      <c r="B30" s="18" t="s">
        <v>32</v>
      </c>
      <c r="C30" s="19">
        <v>9096666.61</v>
      </c>
      <c r="D30" s="23">
        <f t="shared" si="0"/>
        <v>9096.66661</v>
      </c>
    </row>
    <row r="31" spans="1:4" ht="30">
      <c r="A31" s="20" t="s">
        <v>31</v>
      </c>
      <c r="B31" s="18" t="s">
        <v>33</v>
      </c>
      <c r="C31" s="19">
        <v>9096352.71</v>
      </c>
      <c r="D31" s="23">
        <f t="shared" si="0"/>
        <v>9096.352710000001</v>
      </c>
    </row>
    <row r="32" spans="1:4" ht="45">
      <c r="A32" s="20" t="s">
        <v>34</v>
      </c>
      <c r="B32" s="18" t="s">
        <v>35</v>
      </c>
      <c r="C32" s="19">
        <v>313.9</v>
      </c>
      <c r="D32" s="23">
        <f t="shared" si="0"/>
        <v>0.31389999999999996</v>
      </c>
    </row>
    <row r="33" spans="1:4" ht="30">
      <c r="A33" s="20" t="s">
        <v>36</v>
      </c>
      <c r="B33" s="18" t="s">
        <v>37</v>
      </c>
      <c r="C33" s="19">
        <v>2795002.44</v>
      </c>
      <c r="D33" s="23">
        <f t="shared" si="0"/>
        <v>2795.0024399999998</v>
      </c>
    </row>
    <row r="34" spans="1:4" ht="30">
      <c r="A34" s="20" t="s">
        <v>36</v>
      </c>
      <c r="B34" s="18" t="s">
        <v>38</v>
      </c>
      <c r="C34" s="19">
        <v>2794669.23</v>
      </c>
      <c r="D34" s="23">
        <f t="shared" si="0"/>
        <v>2794.66923</v>
      </c>
    </row>
    <row r="35" spans="1:4" ht="45">
      <c r="A35" s="20" t="s">
        <v>39</v>
      </c>
      <c r="B35" s="18" t="s">
        <v>40</v>
      </c>
      <c r="C35" s="19">
        <v>333.21</v>
      </c>
      <c r="D35" s="23">
        <f t="shared" si="0"/>
        <v>0.33321</v>
      </c>
    </row>
    <row r="36" spans="1:4" ht="30">
      <c r="A36" s="20" t="s">
        <v>41</v>
      </c>
      <c r="B36" s="18" t="s">
        <v>42</v>
      </c>
      <c r="C36" s="19">
        <v>1216879.47</v>
      </c>
      <c r="D36" s="23">
        <f t="shared" si="0"/>
        <v>1216.87947</v>
      </c>
    </row>
    <row r="37" spans="1:4" ht="15">
      <c r="A37" s="20" t="s">
        <v>43</v>
      </c>
      <c r="B37" s="18" t="s">
        <v>44</v>
      </c>
      <c r="C37" s="19">
        <v>17419118.62</v>
      </c>
      <c r="D37" s="23">
        <f t="shared" si="0"/>
        <v>17419.11862</v>
      </c>
    </row>
    <row r="38" spans="1:4" ht="15">
      <c r="A38" s="20" t="s">
        <v>43</v>
      </c>
      <c r="B38" s="18" t="s">
        <v>45</v>
      </c>
      <c r="C38" s="19">
        <v>17418079.5</v>
      </c>
      <c r="D38" s="23">
        <f t="shared" si="0"/>
        <v>17418.0795</v>
      </c>
    </row>
    <row r="39" spans="1:4" ht="30">
      <c r="A39" s="20" t="s">
        <v>46</v>
      </c>
      <c r="B39" s="18" t="s">
        <v>47</v>
      </c>
      <c r="C39" s="19">
        <v>1039.12</v>
      </c>
      <c r="D39" s="23">
        <f t="shared" si="0"/>
        <v>1.0391199999999998</v>
      </c>
    </row>
    <row r="40" spans="1:4" ht="15">
      <c r="A40" s="20" t="s">
        <v>48</v>
      </c>
      <c r="B40" s="18" t="s">
        <v>49</v>
      </c>
      <c r="C40" s="19">
        <v>555865.97</v>
      </c>
      <c r="D40" s="23">
        <f t="shared" si="0"/>
        <v>555.86597</v>
      </c>
    </row>
    <row r="41" spans="1:4" ht="15">
      <c r="A41" s="20" t="s">
        <v>48</v>
      </c>
      <c r="B41" s="18" t="s">
        <v>50</v>
      </c>
      <c r="C41" s="19">
        <v>555865.97</v>
      </c>
      <c r="D41" s="23">
        <f t="shared" si="0"/>
        <v>555.86597</v>
      </c>
    </row>
    <row r="42" spans="1:4" ht="15">
      <c r="A42" s="20" t="s">
        <v>51</v>
      </c>
      <c r="B42" s="18" t="s">
        <v>52</v>
      </c>
      <c r="C42" s="19">
        <v>3375</v>
      </c>
      <c r="D42" s="23">
        <f t="shared" si="0"/>
        <v>3.375</v>
      </c>
    </row>
    <row r="43" spans="1:4" ht="30">
      <c r="A43" s="20" t="s">
        <v>53</v>
      </c>
      <c r="B43" s="18" t="s">
        <v>54</v>
      </c>
      <c r="C43" s="19">
        <v>3375</v>
      </c>
      <c r="D43" s="23">
        <f t="shared" si="0"/>
        <v>3.375</v>
      </c>
    </row>
    <row r="44" spans="1:4" ht="15">
      <c r="A44" s="20" t="s">
        <v>55</v>
      </c>
      <c r="B44" s="18" t="s">
        <v>56</v>
      </c>
      <c r="C44" s="19">
        <v>2066496.38</v>
      </c>
      <c r="D44" s="23">
        <f t="shared" si="0"/>
        <v>2066.49638</v>
      </c>
    </row>
    <row r="45" spans="1:4" ht="30">
      <c r="A45" s="20" t="s">
        <v>57</v>
      </c>
      <c r="B45" s="18" t="s">
        <v>58</v>
      </c>
      <c r="C45" s="19">
        <v>2066496.38</v>
      </c>
      <c r="D45" s="23">
        <f t="shared" si="0"/>
        <v>2066.49638</v>
      </c>
    </row>
    <row r="46" spans="1:4" ht="45">
      <c r="A46" s="20" t="s">
        <v>59</v>
      </c>
      <c r="B46" s="18" t="s">
        <v>60</v>
      </c>
      <c r="C46" s="19">
        <v>2066496.38</v>
      </c>
      <c r="D46" s="23">
        <f t="shared" si="0"/>
        <v>2066.49638</v>
      </c>
    </row>
    <row r="47" spans="1:5" ht="30">
      <c r="A47" s="20" t="s">
        <v>61</v>
      </c>
      <c r="B47" s="18" t="s">
        <v>62</v>
      </c>
      <c r="C47" s="19">
        <v>4316005.13</v>
      </c>
      <c r="D47" s="23">
        <f t="shared" si="0"/>
        <v>4316.00513</v>
      </c>
      <c r="E47" s="26"/>
    </row>
    <row r="48" spans="1:4" ht="60">
      <c r="A48" s="20" t="s">
        <v>63</v>
      </c>
      <c r="B48" s="18" t="s">
        <v>64</v>
      </c>
      <c r="C48" s="19">
        <v>29.36</v>
      </c>
      <c r="D48" s="18">
        <f t="shared" si="0"/>
        <v>0.02936</v>
      </c>
    </row>
    <row r="49" spans="1:4" ht="45">
      <c r="A49" s="20" t="s">
        <v>65</v>
      </c>
      <c r="B49" s="18" t="s">
        <v>66</v>
      </c>
      <c r="C49" s="19">
        <v>29.36</v>
      </c>
      <c r="D49" s="18">
        <f t="shared" si="0"/>
        <v>0.02936</v>
      </c>
    </row>
    <row r="50" spans="1:4" ht="75">
      <c r="A50" s="20" t="s">
        <v>67</v>
      </c>
      <c r="B50" s="18" t="s">
        <v>68</v>
      </c>
      <c r="C50" s="19">
        <v>2857348.47</v>
      </c>
      <c r="D50" s="23">
        <f t="shared" si="0"/>
        <v>2857.3484700000004</v>
      </c>
    </row>
    <row r="51" spans="1:4" ht="60">
      <c r="A51" s="20" t="s">
        <v>69</v>
      </c>
      <c r="B51" s="18" t="s">
        <v>70</v>
      </c>
      <c r="C51" s="19">
        <v>2856434.42</v>
      </c>
      <c r="D51" s="23">
        <f t="shared" si="0"/>
        <v>2856.43442</v>
      </c>
    </row>
    <row r="52" spans="1:4" ht="60">
      <c r="A52" s="20" t="s">
        <v>71</v>
      </c>
      <c r="B52" s="18" t="s">
        <v>72</v>
      </c>
      <c r="C52" s="19">
        <v>2362988.25</v>
      </c>
      <c r="D52" s="23">
        <f t="shared" si="0"/>
        <v>2362.98825</v>
      </c>
    </row>
    <row r="53" spans="1:4" ht="60">
      <c r="A53" s="20" t="s">
        <v>73</v>
      </c>
      <c r="B53" s="18" t="s">
        <v>74</v>
      </c>
      <c r="C53" s="19">
        <v>493446.17</v>
      </c>
      <c r="D53" s="23">
        <f t="shared" si="0"/>
        <v>493.44617</v>
      </c>
    </row>
    <row r="54" spans="1:4" ht="60">
      <c r="A54" s="20" t="s">
        <v>75</v>
      </c>
      <c r="B54" s="18" t="s">
        <v>76</v>
      </c>
      <c r="C54" s="19">
        <v>914.05</v>
      </c>
      <c r="D54" s="23">
        <f t="shared" si="0"/>
        <v>0.9140499999999999</v>
      </c>
    </row>
    <row r="55" spans="1:4" ht="60">
      <c r="A55" s="20" t="s">
        <v>77</v>
      </c>
      <c r="B55" s="18" t="s">
        <v>78</v>
      </c>
      <c r="C55" s="19">
        <v>914.05</v>
      </c>
      <c r="D55" s="23">
        <f t="shared" si="0"/>
        <v>0.9140499999999999</v>
      </c>
    </row>
    <row r="56" spans="1:4" ht="15">
      <c r="A56" s="20" t="s">
        <v>79</v>
      </c>
      <c r="B56" s="18" t="s">
        <v>80</v>
      </c>
      <c r="C56" s="19">
        <v>9100</v>
      </c>
      <c r="D56" s="23">
        <f t="shared" si="0"/>
        <v>9.1</v>
      </c>
    </row>
    <row r="57" spans="1:4" ht="45">
      <c r="A57" s="20" t="s">
        <v>81</v>
      </c>
      <c r="B57" s="18" t="s">
        <v>82</v>
      </c>
      <c r="C57" s="19">
        <v>9100</v>
      </c>
      <c r="D57" s="23">
        <f t="shared" si="0"/>
        <v>9.1</v>
      </c>
    </row>
    <row r="58" spans="1:4" ht="45">
      <c r="A58" s="20" t="s">
        <v>83</v>
      </c>
      <c r="B58" s="18" t="s">
        <v>84</v>
      </c>
      <c r="C58" s="19">
        <v>9100</v>
      </c>
      <c r="D58" s="23">
        <f t="shared" si="0"/>
        <v>9.1</v>
      </c>
    </row>
    <row r="59" spans="1:4" ht="60">
      <c r="A59" s="20" t="s">
        <v>85</v>
      </c>
      <c r="B59" s="18" t="s">
        <v>86</v>
      </c>
      <c r="C59" s="19">
        <v>1449527.3</v>
      </c>
      <c r="D59" s="23">
        <f t="shared" si="0"/>
        <v>1449.5273</v>
      </c>
    </row>
    <row r="60" spans="1:4" ht="60">
      <c r="A60" s="20" t="s">
        <v>87</v>
      </c>
      <c r="B60" s="18" t="s">
        <v>88</v>
      </c>
      <c r="C60" s="19">
        <v>1449527.3</v>
      </c>
      <c r="D60" s="23">
        <f t="shared" si="0"/>
        <v>1449.5273</v>
      </c>
    </row>
    <row r="61" spans="1:4" ht="60">
      <c r="A61" s="20" t="s">
        <v>89</v>
      </c>
      <c r="B61" s="18" t="s">
        <v>90</v>
      </c>
      <c r="C61" s="19">
        <v>1449527.3</v>
      </c>
      <c r="D61" s="23">
        <f t="shared" si="0"/>
        <v>1449.5273</v>
      </c>
    </row>
    <row r="62" spans="1:4" ht="15">
      <c r="A62" s="20" t="s">
        <v>91</v>
      </c>
      <c r="B62" s="18" t="s">
        <v>92</v>
      </c>
      <c r="C62" s="19">
        <v>329900.41</v>
      </c>
      <c r="D62" s="23">
        <f aca="true" t="shared" si="1" ref="D62:D110">SUM(C62/1000)</f>
        <v>329.90040999999997</v>
      </c>
    </row>
    <row r="63" spans="1:5" ht="15">
      <c r="A63" s="20" t="s">
        <v>93</v>
      </c>
      <c r="B63" s="18" t="s">
        <v>94</v>
      </c>
      <c r="C63" s="19">
        <v>329900.41</v>
      </c>
      <c r="D63" s="23">
        <f t="shared" si="1"/>
        <v>329.90040999999997</v>
      </c>
      <c r="E63" s="24"/>
    </row>
    <row r="64" spans="1:4" ht="30">
      <c r="A64" s="20" t="s">
        <v>95</v>
      </c>
      <c r="B64" s="18" t="s">
        <v>96</v>
      </c>
      <c r="C64" s="19">
        <v>73971.92</v>
      </c>
      <c r="D64" s="23">
        <f t="shared" si="1"/>
        <v>73.97192</v>
      </c>
    </row>
    <row r="65" spans="1:4" ht="30">
      <c r="A65" s="20" t="s">
        <v>97</v>
      </c>
      <c r="B65" s="18" t="s">
        <v>98</v>
      </c>
      <c r="C65" s="19">
        <v>7637.86</v>
      </c>
      <c r="D65" s="23">
        <f t="shared" si="1"/>
        <v>7.63786</v>
      </c>
    </row>
    <row r="66" spans="1:4" ht="15">
      <c r="A66" s="20" t="s">
        <v>99</v>
      </c>
      <c r="B66" s="18" t="s">
        <v>100</v>
      </c>
      <c r="C66" s="19">
        <v>5068.66</v>
      </c>
      <c r="D66" s="23">
        <f t="shared" si="1"/>
        <v>5.0686599999999995</v>
      </c>
    </row>
    <row r="67" spans="1:4" ht="15">
      <c r="A67" s="20" t="s">
        <v>101</v>
      </c>
      <c r="B67" s="18" t="s">
        <v>102</v>
      </c>
      <c r="C67" s="19">
        <v>243221.97</v>
      </c>
      <c r="D67" s="23">
        <f t="shared" si="1"/>
        <v>243.22197</v>
      </c>
    </row>
    <row r="68" spans="1:4" ht="30">
      <c r="A68" s="20" t="s">
        <v>103</v>
      </c>
      <c r="B68" s="18" t="s">
        <v>104</v>
      </c>
      <c r="C68" s="19">
        <v>72883.06</v>
      </c>
      <c r="D68" s="23">
        <f t="shared" si="1"/>
        <v>72.88306</v>
      </c>
    </row>
    <row r="69" spans="1:4" ht="15">
      <c r="A69" s="20" t="s">
        <v>105</v>
      </c>
      <c r="B69" s="18" t="s">
        <v>106</v>
      </c>
      <c r="C69" s="19">
        <v>72883.06</v>
      </c>
      <c r="D69" s="23">
        <f t="shared" si="1"/>
        <v>72.88306</v>
      </c>
    </row>
    <row r="70" spans="1:4" ht="15">
      <c r="A70" s="20" t="s">
        <v>107</v>
      </c>
      <c r="B70" s="18" t="s">
        <v>108</v>
      </c>
      <c r="C70" s="19">
        <v>72883.06</v>
      </c>
      <c r="D70" s="23">
        <f t="shared" si="1"/>
        <v>72.88306</v>
      </c>
    </row>
    <row r="71" spans="1:4" ht="15">
      <c r="A71" s="20" t="s">
        <v>109</v>
      </c>
      <c r="B71" s="18" t="s">
        <v>110</v>
      </c>
      <c r="C71" s="19">
        <v>72883.06</v>
      </c>
      <c r="D71" s="23">
        <f t="shared" si="1"/>
        <v>72.88306</v>
      </c>
    </row>
    <row r="72" spans="1:5" ht="30">
      <c r="A72" s="20" t="s">
        <v>111</v>
      </c>
      <c r="B72" s="18" t="s">
        <v>112</v>
      </c>
      <c r="C72" s="19">
        <v>3081535.69</v>
      </c>
      <c r="D72" s="23">
        <f t="shared" si="1"/>
        <v>3081.53569</v>
      </c>
      <c r="E72" s="24"/>
    </row>
    <row r="73" spans="1:4" ht="60">
      <c r="A73" s="20" t="s">
        <v>113</v>
      </c>
      <c r="B73" s="18" t="s">
        <v>114</v>
      </c>
      <c r="C73" s="19">
        <v>1879029.55</v>
      </c>
      <c r="D73" s="23">
        <f t="shared" si="1"/>
        <v>1879.02955</v>
      </c>
    </row>
    <row r="74" spans="1:4" ht="75">
      <c r="A74" s="20" t="s">
        <v>115</v>
      </c>
      <c r="B74" s="18" t="s">
        <v>116</v>
      </c>
      <c r="C74" s="19">
        <v>1879029.55</v>
      </c>
      <c r="D74" s="23">
        <f t="shared" si="1"/>
        <v>1879.02955</v>
      </c>
    </row>
    <row r="75" spans="1:4" ht="75">
      <c r="A75" s="20" t="s">
        <v>117</v>
      </c>
      <c r="B75" s="18" t="s">
        <v>118</v>
      </c>
      <c r="C75" s="19">
        <v>1879029.55</v>
      </c>
      <c r="D75" s="23">
        <f t="shared" si="1"/>
        <v>1879.02955</v>
      </c>
    </row>
    <row r="76" spans="1:4" ht="30">
      <c r="A76" s="20" t="s">
        <v>119</v>
      </c>
      <c r="B76" s="18" t="s">
        <v>120</v>
      </c>
      <c r="C76" s="19">
        <v>1202506.14</v>
      </c>
      <c r="D76" s="23">
        <f t="shared" si="1"/>
        <v>1202.50614</v>
      </c>
    </row>
    <row r="77" spans="1:4" ht="30">
      <c r="A77" s="20" t="s">
        <v>121</v>
      </c>
      <c r="B77" s="18" t="s">
        <v>122</v>
      </c>
      <c r="C77" s="19">
        <v>1197832.89</v>
      </c>
      <c r="D77" s="23">
        <f t="shared" si="1"/>
        <v>1197.83289</v>
      </c>
    </row>
    <row r="78" spans="1:4" ht="30">
      <c r="A78" s="20" t="s">
        <v>123</v>
      </c>
      <c r="B78" s="18" t="s">
        <v>124</v>
      </c>
      <c r="C78" s="19">
        <v>1073419.84</v>
      </c>
      <c r="D78" s="23">
        <f t="shared" si="1"/>
        <v>1073.41984</v>
      </c>
    </row>
    <row r="79" spans="1:4" ht="45">
      <c r="A79" s="20" t="s">
        <v>125</v>
      </c>
      <c r="B79" s="18" t="s">
        <v>126</v>
      </c>
      <c r="C79" s="19">
        <v>124413.05</v>
      </c>
      <c r="D79" s="23">
        <f t="shared" si="1"/>
        <v>124.41305</v>
      </c>
    </row>
    <row r="80" spans="1:4" ht="45">
      <c r="A80" s="20" t="s">
        <v>127</v>
      </c>
      <c r="B80" s="18" t="s">
        <v>128</v>
      </c>
      <c r="C80" s="19">
        <v>4673.25</v>
      </c>
      <c r="D80" s="23">
        <f t="shared" si="1"/>
        <v>4.67325</v>
      </c>
    </row>
    <row r="81" spans="1:4" ht="45">
      <c r="A81" s="20" t="s">
        <v>129</v>
      </c>
      <c r="B81" s="18" t="s">
        <v>130</v>
      </c>
      <c r="C81" s="19">
        <v>4673.25</v>
      </c>
      <c r="D81" s="23">
        <f t="shared" si="1"/>
        <v>4.67325</v>
      </c>
    </row>
    <row r="82" spans="1:5" ht="15">
      <c r="A82" s="20" t="s">
        <v>131</v>
      </c>
      <c r="B82" s="18" t="s">
        <v>132</v>
      </c>
      <c r="C82" s="19">
        <v>2112650.45</v>
      </c>
      <c r="D82" s="23">
        <f t="shared" si="1"/>
        <v>2112.65045</v>
      </c>
      <c r="E82" s="24"/>
    </row>
    <row r="83" spans="1:4" ht="30">
      <c r="A83" s="20" t="s">
        <v>133</v>
      </c>
      <c r="B83" s="18" t="s">
        <v>134</v>
      </c>
      <c r="C83" s="19">
        <v>44695.61</v>
      </c>
      <c r="D83" s="23">
        <f t="shared" si="1"/>
        <v>44.69561</v>
      </c>
    </row>
    <row r="84" spans="1:4" ht="60">
      <c r="A84" s="20" t="s">
        <v>135</v>
      </c>
      <c r="B84" s="18" t="s">
        <v>136</v>
      </c>
      <c r="C84" s="19">
        <v>43217.91</v>
      </c>
      <c r="D84" s="23">
        <f t="shared" si="1"/>
        <v>43.21791</v>
      </c>
    </row>
    <row r="85" spans="1:4" ht="45">
      <c r="A85" s="20" t="s">
        <v>137</v>
      </c>
      <c r="B85" s="18" t="s">
        <v>138</v>
      </c>
      <c r="C85" s="19">
        <v>1477.7</v>
      </c>
      <c r="D85" s="23">
        <f t="shared" si="1"/>
        <v>1.4777</v>
      </c>
    </row>
    <row r="86" spans="1:4" ht="45">
      <c r="A86" s="20" t="s">
        <v>139</v>
      </c>
      <c r="B86" s="18" t="s">
        <v>140</v>
      </c>
      <c r="C86" s="19">
        <v>48000</v>
      </c>
      <c r="D86" s="23">
        <f t="shared" si="1"/>
        <v>48</v>
      </c>
    </row>
    <row r="87" spans="1:4" ht="45">
      <c r="A87" s="20" t="s">
        <v>141</v>
      </c>
      <c r="B87" s="18" t="s">
        <v>142</v>
      </c>
      <c r="C87" s="19">
        <v>109328.59</v>
      </c>
      <c r="D87" s="23">
        <f t="shared" si="1"/>
        <v>109.32858999999999</v>
      </c>
    </row>
    <row r="88" spans="1:4" ht="45">
      <c r="A88" s="20" t="s">
        <v>143</v>
      </c>
      <c r="B88" s="18" t="s">
        <v>144</v>
      </c>
      <c r="C88" s="19">
        <v>109328.59</v>
      </c>
      <c r="D88" s="23">
        <f t="shared" si="1"/>
        <v>109.32858999999999</v>
      </c>
    </row>
    <row r="89" spans="1:4" ht="90">
      <c r="A89" s="20" t="s">
        <v>145</v>
      </c>
      <c r="B89" s="18" t="s">
        <v>146</v>
      </c>
      <c r="C89" s="19">
        <v>256184.03</v>
      </c>
      <c r="D89" s="23">
        <f t="shared" si="1"/>
        <v>256.18403</v>
      </c>
    </row>
    <row r="90" spans="1:4" ht="30">
      <c r="A90" s="20" t="s">
        <v>147</v>
      </c>
      <c r="B90" s="18" t="s">
        <v>148</v>
      </c>
      <c r="C90" s="19">
        <v>30000</v>
      </c>
      <c r="D90" s="23">
        <f t="shared" si="1"/>
        <v>30</v>
      </c>
    </row>
    <row r="91" spans="1:4" ht="30">
      <c r="A91" s="20" t="s">
        <v>149</v>
      </c>
      <c r="B91" s="18" t="s">
        <v>150</v>
      </c>
      <c r="C91" s="19">
        <v>20000</v>
      </c>
      <c r="D91" s="23">
        <f t="shared" si="1"/>
        <v>20</v>
      </c>
    </row>
    <row r="92" spans="1:4" ht="15">
      <c r="A92" s="20" t="s">
        <v>151</v>
      </c>
      <c r="B92" s="18" t="s">
        <v>152</v>
      </c>
      <c r="C92" s="19">
        <v>55684.03</v>
      </c>
      <c r="D92" s="23">
        <f t="shared" si="1"/>
        <v>55.68403</v>
      </c>
    </row>
    <row r="93" spans="1:4" ht="15">
      <c r="A93" s="20" t="s">
        <v>153</v>
      </c>
      <c r="B93" s="18" t="s">
        <v>154</v>
      </c>
      <c r="C93" s="19">
        <v>150500</v>
      </c>
      <c r="D93" s="23">
        <f t="shared" si="1"/>
        <v>150.5</v>
      </c>
    </row>
    <row r="94" spans="1:4" ht="30">
      <c r="A94" s="20" t="s">
        <v>155</v>
      </c>
      <c r="B94" s="18" t="s">
        <v>156</v>
      </c>
      <c r="C94" s="19">
        <v>150500</v>
      </c>
      <c r="D94" s="23">
        <f t="shared" si="1"/>
        <v>150.5</v>
      </c>
    </row>
    <row r="95" spans="1:4" ht="45">
      <c r="A95" s="20" t="s">
        <v>157</v>
      </c>
      <c r="B95" s="18" t="s">
        <v>158</v>
      </c>
      <c r="C95" s="19">
        <v>24500</v>
      </c>
      <c r="D95" s="23">
        <f t="shared" si="1"/>
        <v>24.5</v>
      </c>
    </row>
    <row r="96" spans="1:4" ht="30">
      <c r="A96" s="20" t="s">
        <v>159</v>
      </c>
      <c r="B96" s="18" t="s">
        <v>160</v>
      </c>
      <c r="C96" s="19">
        <v>4000</v>
      </c>
      <c r="D96" s="23">
        <f t="shared" si="1"/>
        <v>4</v>
      </c>
    </row>
    <row r="97" spans="1:4" ht="30">
      <c r="A97" s="20" t="s">
        <v>161</v>
      </c>
      <c r="B97" s="18" t="s">
        <v>162</v>
      </c>
      <c r="C97" s="19">
        <v>4000</v>
      </c>
      <c r="D97" s="23">
        <f t="shared" si="1"/>
        <v>4</v>
      </c>
    </row>
    <row r="98" spans="1:4" ht="45">
      <c r="A98" s="20" t="s">
        <v>163</v>
      </c>
      <c r="B98" s="18" t="s">
        <v>164</v>
      </c>
      <c r="C98" s="19">
        <v>610871.43</v>
      </c>
      <c r="D98" s="23">
        <f t="shared" si="1"/>
        <v>610.87143</v>
      </c>
    </row>
    <row r="99" spans="1:4" ht="30">
      <c r="A99" s="20" t="s">
        <v>165</v>
      </c>
      <c r="B99" s="18" t="s">
        <v>166</v>
      </c>
      <c r="C99" s="19">
        <v>1015070.79</v>
      </c>
      <c r="D99" s="23">
        <f t="shared" si="1"/>
        <v>1015.07079</v>
      </c>
    </row>
    <row r="100" spans="1:4" ht="30">
      <c r="A100" s="20" t="s">
        <v>167</v>
      </c>
      <c r="B100" s="18" t="s">
        <v>168</v>
      </c>
      <c r="C100" s="19">
        <v>1015070.79</v>
      </c>
      <c r="D100" s="23">
        <f t="shared" si="1"/>
        <v>1015.07079</v>
      </c>
    </row>
    <row r="101" spans="1:4" ht="15">
      <c r="A101" s="20" t="s">
        <v>169</v>
      </c>
      <c r="B101" s="18" t="s">
        <v>170</v>
      </c>
      <c r="C101" s="19">
        <v>45900</v>
      </c>
      <c r="D101" s="23">
        <f t="shared" si="1"/>
        <v>45.9</v>
      </c>
    </row>
    <row r="102" spans="1:4" ht="15">
      <c r="A102" s="20" t="s">
        <v>171</v>
      </c>
      <c r="B102" s="18" t="s">
        <v>172</v>
      </c>
      <c r="C102" s="19">
        <v>45900</v>
      </c>
      <c r="D102" s="23">
        <f t="shared" si="1"/>
        <v>45.9</v>
      </c>
    </row>
    <row r="103" spans="1:4" ht="15">
      <c r="A103" s="20" t="s">
        <v>173</v>
      </c>
      <c r="B103" s="18" t="s">
        <v>174</v>
      </c>
      <c r="C103" s="19">
        <v>45900</v>
      </c>
      <c r="D103" s="23">
        <f t="shared" si="1"/>
        <v>45.9</v>
      </c>
    </row>
    <row r="104" spans="1:4" ht="15">
      <c r="A104" s="20" t="s">
        <v>175</v>
      </c>
      <c r="B104" s="18" t="s">
        <v>176</v>
      </c>
      <c r="C104" s="19">
        <v>326913851.89</v>
      </c>
      <c r="D104" s="23">
        <f t="shared" si="1"/>
        <v>326913.85189</v>
      </c>
    </row>
    <row r="105" spans="1:5" ht="30">
      <c r="A105" s="20" t="s">
        <v>177</v>
      </c>
      <c r="B105" s="18" t="s">
        <v>178</v>
      </c>
      <c r="C105" s="19">
        <v>326986154.36</v>
      </c>
      <c r="D105" s="23">
        <f t="shared" si="1"/>
        <v>326986.15436</v>
      </c>
      <c r="E105" s="25"/>
    </row>
    <row r="106" spans="1:4" ht="15">
      <c r="A106" s="20" t="s">
        <v>179</v>
      </c>
      <c r="B106" s="18" t="s">
        <v>180</v>
      </c>
      <c r="C106" s="19">
        <v>70388300</v>
      </c>
      <c r="D106" s="23">
        <f t="shared" si="1"/>
        <v>70388.3</v>
      </c>
    </row>
    <row r="107" spans="1:4" ht="15">
      <c r="A107" s="20" t="s">
        <v>181</v>
      </c>
      <c r="B107" s="18" t="s">
        <v>182</v>
      </c>
      <c r="C107" s="19">
        <v>39349200</v>
      </c>
      <c r="D107" s="23">
        <f t="shared" si="1"/>
        <v>39349.2</v>
      </c>
    </row>
    <row r="108" spans="1:4" ht="30">
      <c r="A108" s="20" t="s">
        <v>183</v>
      </c>
      <c r="B108" s="18" t="s">
        <v>184</v>
      </c>
      <c r="C108" s="19">
        <v>39349200</v>
      </c>
      <c r="D108" s="23">
        <f t="shared" si="1"/>
        <v>39349.2</v>
      </c>
    </row>
    <row r="109" spans="1:4" ht="30">
      <c r="A109" s="20" t="s">
        <v>185</v>
      </c>
      <c r="B109" s="18" t="s">
        <v>186</v>
      </c>
      <c r="C109" s="19">
        <v>31039100</v>
      </c>
      <c r="D109" s="23">
        <f t="shared" si="1"/>
        <v>31039.1</v>
      </c>
    </row>
    <row r="110" spans="1:4" ht="30">
      <c r="A110" s="20" t="s">
        <v>187</v>
      </c>
      <c r="B110" s="18" t="s">
        <v>188</v>
      </c>
      <c r="C110" s="19">
        <v>31039100</v>
      </c>
      <c r="D110" s="23">
        <f t="shared" si="1"/>
        <v>31039.1</v>
      </c>
    </row>
    <row r="111" spans="1:4" ht="30">
      <c r="A111" s="20" t="s">
        <v>189</v>
      </c>
      <c r="B111" s="18" t="s">
        <v>190</v>
      </c>
      <c r="C111" s="19">
        <v>20804266.88</v>
      </c>
      <c r="D111" s="23">
        <f aca="true" t="shared" si="2" ref="D111:D139">SUM(C111/1000)</f>
        <v>20804.26688</v>
      </c>
    </row>
    <row r="112" spans="1:4" ht="15">
      <c r="A112" s="20" t="s">
        <v>191</v>
      </c>
      <c r="B112" s="18" t="s">
        <v>192</v>
      </c>
      <c r="C112" s="19">
        <v>2645889.76</v>
      </c>
      <c r="D112" s="23">
        <f t="shared" si="2"/>
        <v>2645.8897599999996</v>
      </c>
    </row>
    <row r="113" spans="1:5" ht="30">
      <c r="A113" s="20" t="s">
        <v>193</v>
      </c>
      <c r="B113" s="18" t="s">
        <v>194</v>
      </c>
      <c r="C113" s="19">
        <v>2645889.76</v>
      </c>
      <c r="D113" s="23">
        <f t="shared" si="2"/>
        <v>2645.8897599999996</v>
      </c>
      <c r="E113" s="25"/>
    </row>
    <row r="114" spans="1:4" ht="30">
      <c r="A114" s="20" t="s">
        <v>195</v>
      </c>
      <c r="B114" s="18" t="s">
        <v>196</v>
      </c>
      <c r="C114" s="19">
        <v>2313777.12</v>
      </c>
      <c r="D114" s="23">
        <f t="shared" si="2"/>
        <v>2313.77712</v>
      </c>
    </row>
    <row r="115" spans="1:4" ht="30">
      <c r="A115" s="20" t="s">
        <v>197</v>
      </c>
      <c r="B115" s="18" t="s">
        <v>198</v>
      </c>
      <c r="C115" s="19">
        <v>2313777.12</v>
      </c>
      <c r="D115" s="23">
        <f t="shared" si="2"/>
        <v>2313.77712</v>
      </c>
    </row>
    <row r="116" spans="1:4" ht="45">
      <c r="A116" s="20" t="s">
        <v>199</v>
      </c>
      <c r="B116" s="18" t="s">
        <v>200</v>
      </c>
      <c r="C116" s="19">
        <v>1795000</v>
      </c>
      <c r="D116" s="23">
        <f t="shared" si="2"/>
        <v>1795</v>
      </c>
    </row>
    <row r="117" spans="1:4" ht="45">
      <c r="A117" s="20" t="s">
        <v>201</v>
      </c>
      <c r="B117" s="18" t="s">
        <v>202</v>
      </c>
      <c r="C117" s="19">
        <v>1795000</v>
      </c>
      <c r="D117" s="23">
        <f t="shared" si="2"/>
        <v>1795</v>
      </c>
    </row>
    <row r="118" spans="1:4" ht="17.25" customHeight="1">
      <c r="A118" s="20" t="s">
        <v>203</v>
      </c>
      <c r="B118" s="18" t="s">
        <v>204</v>
      </c>
      <c r="C118" s="19">
        <v>14049600</v>
      </c>
      <c r="D118" s="23">
        <f t="shared" si="2"/>
        <v>14049.6</v>
      </c>
    </row>
    <row r="119" spans="1:4" ht="18.75" customHeight="1">
      <c r="A119" s="20" t="s">
        <v>205</v>
      </c>
      <c r="B119" s="18" t="s">
        <v>206</v>
      </c>
      <c r="C119" s="19">
        <v>14049600</v>
      </c>
      <c r="D119" s="23">
        <f t="shared" si="2"/>
        <v>14049.6</v>
      </c>
    </row>
    <row r="120" spans="1:5" ht="19.5" customHeight="1">
      <c r="A120" s="20" t="s">
        <v>207</v>
      </c>
      <c r="B120" s="18" t="s">
        <v>208</v>
      </c>
      <c r="C120" s="19">
        <v>233758042.92</v>
      </c>
      <c r="D120" s="23">
        <f t="shared" si="2"/>
        <v>233758.04291999998</v>
      </c>
      <c r="E120" s="25"/>
    </row>
    <row r="121" spans="1:4" ht="30">
      <c r="A121" s="20" t="s">
        <v>209</v>
      </c>
      <c r="B121" s="18" t="s">
        <v>210</v>
      </c>
      <c r="C121" s="19">
        <v>610113.69</v>
      </c>
      <c r="D121" s="23">
        <f t="shared" si="2"/>
        <v>610.1136899999999</v>
      </c>
    </row>
    <row r="122" spans="1:4" ht="30">
      <c r="A122" s="20" t="s">
        <v>211</v>
      </c>
      <c r="B122" s="18" t="s">
        <v>212</v>
      </c>
      <c r="C122" s="19">
        <v>610113.69</v>
      </c>
      <c r="D122" s="23">
        <f t="shared" si="2"/>
        <v>610.1136899999999</v>
      </c>
    </row>
    <row r="123" spans="1:4" ht="45">
      <c r="A123" s="20" t="s">
        <v>213</v>
      </c>
      <c r="B123" s="18" t="s">
        <v>214</v>
      </c>
      <c r="C123" s="19">
        <v>11500</v>
      </c>
      <c r="D123" s="23">
        <f t="shared" si="2"/>
        <v>11.5</v>
      </c>
    </row>
    <row r="124" spans="1:4" ht="45">
      <c r="A124" s="20" t="s">
        <v>215</v>
      </c>
      <c r="B124" s="18" t="s">
        <v>216</v>
      </c>
      <c r="C124" s="19">
        <v>11500</v>
      </c>
      <c r="D124" s="23">
        <f t="shared" si="2"/>
        <v>11.5</v>
      </c>
    </row>
    <row r="125" spans="1:4" ht="30">
      <c r="A125" s="20" t="s">
        <v>217</v>
      </c>
      <c r="B125" s="18" t="s">
        <v>218</v>
      </c>
      <c r="C125" s="19">
        <v>229875003.23</v>
      </c>
      <c r="D125" s="23">
        <f t="shared" si="2"/>
        <v>229875.00323</v>
      </c>
    </row>
    <row r="126" spans="1:4" ht="30">
      <c r="A126" s="20" t="s">
        <v>219</v>
      </c>
      <c r="B126" s="18" t="s">
        <v>220</v>
      </c>
      <c r="C126" s="19">
        <v>229875003.23</v>
      </c>
      <c r="D126" s="23">
        <f t="shared" si="2"/>
        <v>229875.00323</v>
      </c>
    </row>
    <row r="127" spans="1:4" ht="75">
      <c r="A127" s="20" t="s">
        <v>221</v>
      </c>
      <c r="B127" s="18" t="s">
        <v>222</v>
      </c>
      <c r="C127" s="19">
        <v>2547000</v>
      </c>
      <c r="D127" s="23">
        <f t="shared" si="2"/>
        <v>2547</v>
      </c>
    </row>
    <row r="128" spans="1:4" ht="75">
      <c r="A128" s="20" t="s">
        <v>223</v>
      </c>
      <c r="B128" s="18" t="s">
        <v>224</v>
      </c>
      <c r="C128" s="19">
        <v>2547000</v>
      </c>
      <c r="D128" s="23">
        <f t="shared" si="2"/>
        <v>2547</v>
      </c>
    </row>
    <row r="129" spans="1:4" ht="30">
      <c r="A129" s="20" t="s">
        <v>225</v>
      </c>
      <c r="B129" s="18" t="s">
        <v>226</v>
      </c>
      <c r="C129" s="19">
        <v>714426</v>
      </c>
      <c r="D129" s="23">
        <f t="shared" si="2"/>
        <v>714.426</v>
      </c>
    </row>
    <row r="130" spans="1:4" ht="30">
      <c r="A130" s="20" t="s">
        <v>227</v>
      </c>
      <c r="B130" s="18" t="s">
        <v>228</v>
      </c>
      <c r="C130" s="19">
        <v>714426</v>
      </c>
      <c r="D130" s="23">
        <f t="shared" si="2"/>
        <v>714.426</v>
      </c>
    </row>
    <row r="131" spans="1:5" ht="15">
      <c r="A131" s="20" t="s">
        <v>229</v>
      </c>
      <c r="B131" s="18" t="s">
        <v>230</v>
      </c>
      <c r="C131" s="19">
        <v>2035544.56</v>
      </c>
      <c r="D131" s="23">
        <f t="shared" si="2"/>
        <v>2035.54456</v>
      </c>
      <c r="E131" s="25"/>
    </row>
    <row r="132" spans="1:4" ht="45">
      <c r="A132" s="20" t="s">
        <v>231</v>
      </c>
      <c r="B132" s="18" t="s">
        <v>232</v>
      </c>
      <c r="C132" s="19">
        <v>1480400</v>
      </c>
      <c r="D132" s="23">
        <f t="shared" si="2"/>
        <v>1480.4</v>
      </c>
    </row>
    <row r="133" spans="1:4" ht="45">
      <c r="A133" s="20" t="s">
        <v>233</v>
      </c>
      <c r="B133" s="18" t="s">
        <v>234</v>
      </c>
      <c r="C133" s="19">
        <v>1480400</v>
      </c>
      <c r="D133" s="23">
        <f t="shared" si="2"/>
        <v>1480.4</v>
      </c>
    </row>
    <row r="134" spans="1:4" ht="45">
      <c r="A134" s="20" t="s">
        <v>235</v>
      </c>
      <c r="B134" s="18" t="s">
        <v>236</v>
      </c>
      <c r="C134" s="19">
        <v>12750</v>
      </c>
      <c r="D134" s="23">
        <f t="shared" si="2"/>
        <v>12.75</v>
      </c>
    </row>
    <row r="135" spans="1:4" ht="30">
      <c r="A135" s="20" t="s">
        <v>237</v>
      </c>
      <c r="B135" s="18" t="s">
        <v>238</v>
      </c>
      <c r="C135" s="19">
        <v>12750</v>
      </c>
      <c r="D135" s="23">
        <f t="shared" si="2"/>
        <v>12.75</v>
      </c>
    </row>
    <row r="136" spans="1:4" ht="21" customHeight="1">
      <c r="A136" s="20" t="s">
        <v>239</v>
      </c>
      <c r="B136" s="18" t="s">
        <v>240</v>
      </c>
      <c r="C136" s="19">
        <v>542394.56</v>
      </c>
      <c r="D136" s="23">
        <f t="shared" si="2"/>
        <v>542.3945600000001</v>
      </c>
    </row>
    <row r="137" spans="1:4" ht="30">
      <c r="A137" s="20" t="s">
        <v>241</v>
      </c>
      <c r="B137" s="18" t="s">
        <v>242</v>
      </c>
      <c r="C137" s="19">
        <v>542394.56</v>
      </c>
      <c r="D137" s="23">
        <f t="shared" si="2"/>
        <v>542.3945600000001</v>
      </c>
    </row>
    <row r="138" spans="1:4" ht="45">
      <c r="A138" s="20" t="s">
        <v>243</v>
      </c>
      <c r="B138" s="18" t="s">
        <v>244</v>
      </c>
      <c r="C138" s="19">
        <v>-72302.47</v>
      </c>
      <c r="D138" s="23">
        <f t="shared" si="2"/>
        <v>-72.30247</v>
      </c>
    </row>
    <row r="139" spans="1:4" ht="45">
      <c r="A139" s="20" t="s">
        <v>245</v>
      </c>
      <c r="B139" s="18" t="s">
        <v>246</v>
      </c>
      <c r="C139" s="19">
        <v>-72302.47</v>
      </c>
      <c r="D139" s="23">
        <f t="shared" si="2"/>
        <v>-72.30247</v>
      </c>
    </row>
    <row r="140" spans="1:4" ht="15">
      <c r="A140" s="21"/>
      <c r="B140" s="21"/>
      <c r="C140" s="21"/>
      <c r="D140" s="21"/>
    </row>
  </sheetData>
  <sheetProtection/>
  <mergeCells count="6">
    <mergeCell ref="A7:C7"/>
    <mergeCell ref="A8:C8"/>
    <mergeCell ref="A9:C9"/>
    <mergeCell ref="A4:D4"/>
    <mergeCell ref="A6:C6"/>
    <mergeCell ref="A2:D2"/>
  </mergeCells>
  <printOptions/>
  <pageMargins left="0.7874015748031497" right="0.31496062992125984" top="0.57" bottom="0.66" header="0.3937007874015748" footer="0.3937007874015748"/>
  <pageSetup fitToHeight="9" fitToWidth="1" horizontalDpi="300" verticalDpi="3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В.Л.Теплякова</cp:lastModifiedBy>
  <cp:lastPrinted>2017-02-08T13:15:53Z</cp:lastPrinted>
  <dcterms:created xsi:type="dcterms:W3CDTF">2017-02-08T12:59:56Z</dcterms:created>
  <dcterms:modified xsi:type="dcterms:W3CDTF">2017-03-03T05:38:41Z</dcterms:modified>
  <cp:category/>
  <cp:version/>
  <cp:contentType/>
  <cp:contentStatus/>
</cp:coreProperties>
</file>