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ед соб" sheetId="1" r:id="rId1"/>
  </sheets>
  <definedNames/>
  <calcPr fullCalcOnLoad="1"/>
</workbook>
</file>

<file path=xl/sharedStrings.xml><?xml version="1.0" encoding="utf-8"?>
<sst xmlns="http://schemas.openxmlformats.org/spreadsheetml/2006/main" count="68" uniqueCount="33">
  <si>
    <t xml:space="preserve"> к решению Представительного Собрания</t>
  </si>
  <si>
    <t>Наименование поселения</t>
  </si>
  <si>
    <t>(тыс. руб.)</t>
  </si>
  <si>
    <t>г. Никольск</t>
  </si>
  <si>
    <t>Аргуновское</t>
  </si>
  <si>
    <t>Завражское</t>
  </si>
  <si>
    <t>Зеленцовское</t>
  </si>
  <si>
    <t>Краснополянское</t>
  </si>
  <si>
    <t>ИТОГО:</t>
  </si>
  <si>
    <t>Никольского муниципального района</t>
  </si>
  <si>
    <t>Кемское</t>
  </si>
  <si>
    <t>Никольское</t>
  </si>
  <si>
    <t>2020 ГОД</t>
  </si>
  <si>
    <t>ИТОГО</t>
  </si>
  <si>
    <t>Межбюджетные трансферты из бюджета МО г.Никольск  на передачу осуществления части полномочий  по участию в предупреждении и ликвидации последствий чрезвычайных ситуаций в границах МО г.Никольск; организации и осуществлении мероприятий по территориальной обороне, защите населения и территории МО г.Никольск от чрезвычайных ситуаций природного и техногенного характера</t>
  </si>
  <si>
    <t>Межбюджетные трансферты из бюджетов поселений на передачу осуществления части полномочий по правовому обеспечению деятельности ОМС поселений</t>
  </si>
  <si>
    <t>Межбюджетные трансферты из бюджетов поселений на передачу осуществления части полномочий по информационно-техническому обеспечению деятельности  ОМС поселений</t>
  </si>
  <si>
    <t>Межбюджетные трансферты из бюджетов поселений на передачу осуществления части полномочий  по обеспечению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</t>
  </si>
  <si>
    <t xml:space="preserve">                                                                                                  №      от    года</t>
  </si>
  <si>
    <t>Приложение 2</t>
  </si>
  <si>
    <t>2021 ГОД</t>
  </si>
  <si>
    <t>Межбюджетные трансферты из бюджетов поселений на передачу осуществления части полномочий по  созданию условий для предоставления транспортных услуг населению и организацию транспортного обслуживания населения</t>
  </si>
  <si>
    <t>Межбюджетные трансферты из бюджетов поселений на передачу осуществления части полномочий по организации определения поставщиков(подрядчиков, исполнителей) для муниципальных нужд поселений</t>
  </si>
  <si>
    <t xml:space="preserve">Межбюджетные трансферты из бюджетов поселений на передачу осуществления части полномочий по внутреннему муниципальному финансовому контролю </t>
  </si>
  <si>
    <t>Межбюджетные трансферты из бюджетов поселений на передачу осуществления части полномочий по ведению бухгалтерского(бюджетного) учета и составлению отчетности</t>
  </si>
  <si>
    <t>Межбюджетные трансферты из бюджетов поселений на передачу осуществление части полномочий по организации благоустройства территории МО г.Никольск</t>
  </si>
  <si>
    <t>2022 ГОД</t>
  </si>
  <si>
    <t xml:space="preserve">«О районном бюджете на 2020 год и  </t>
  </si>
  <si>
    <t>Межбюджетные трансферты из бюджетов поселений на  передачу осуществления части полномочий по созданию условий для организации досуга и обеспечения жителей МО г. Никольск услугами культуры</t>
  </si>
  <si>
    <t>Межбюджетные трансферты из бюджетов поселений на передачу осуществления части полномочий контрольно-счетного органа по внешнему муниципальному финансовому контролю</t>
  </si>
  <si>
    <t>Приложение 4</t>
  </si>
  <si>
    <t>плановый период 2021 и 2022 годов»</t>
  </si>
  <si>
    <t>ОБЪЕМ  МЕЖБЮДЖЕТНЫХ ТРАНСФЕРТОВ, ПЕРЕДАВАЕМЫХ РАЙОННОМУ БЮДЖЕТУ ИЗ БЮДЖЕТОВ ПОСЕЛЕНИЙ НА ОСУЩЕСТВЛЕНИЕ ЧАСТИ ПОЛНОМОЧИЙ ПО РЕШЕНИЮ ВОПРОСОВ МЕСТНОГО ЗНАЧЕНИЯ В СООТВЕТСТВИИ С ЗАКЛЮЧЕННЫМИ СОГЛАШЕНИЯМИ    НА  2020 ГОД И ПЛАНОВЫЙ ПЕРИОД 2021 И 2022 ГОДОВ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</si>
</sst>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4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168" fontId="0" fillId="0" borderId="0" xfId="0" applyNumberFormat="1" applyAlignment="1">
      <alignment/>
    </xf>
    <xf numFmtId="168" fontId="6" fillId="0" borderId="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168" fontId="6" fillId="33" borderId="10" xfId="0" applyNumberFormat="1" applyFont="1" applyFill="1" applyBorder="1" applyAlignment="1">
      <alignment horizontal="center" vertical="center"/>
    </xf>
    <xf numFmtId="168" fontId="6" fillId="0" borderId="10" xfId="0" applyNumberFormat="1" applyFont="1" applyFill="1" applyBorder="1" applyAlignment="1">
      <alignment horizontal="center" vertical="center"/>
    </xf>
    <xf numFmtId="169" fontId="6" fillId="0" borderId="10" xfId="0" applyNumberFormat="1" applyFont="1" applyBorder="1" applyAlignment="1">
      <alignment horizontal="center" vertical="center"/>
    </xf>
    <xf numFmtId="168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15" xfId="0" applyBorder="1" applyAlignment="1">
      <alignment horizontal="right"/>
    </xf>
    <xf numFmtId="0" fontId="9" fillId="0" borderId="0" xfId="0" applyFont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/>
    </xf>
    <xf numFmtId="4" fontId="5" fillId="0" borderId="14" xfId="0" applyNumberFormat="1" applyFont="1" applyFill="1" applyBorder="1" applyAlignment="1">
      <alignment horizontal="center" vertical="center"/>
    </xf>
    <xf numFmtId="4" fontId="5" fillId="0" borderId="15" xfId="0" applyNumberFormat="1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2"/>
  <sheetViews>
    <sheetView tabSelected="1" zoomScale="55" zoomScaleNormal="55" zoomScalePageLayoutView="0" workbookViewId="0" topLeftCell="I6">
      <selection activeCell="AC20" sqref="AC20:AE21"/>
    </sheetView>
  </sheetViews>
  <sheetFormatPr defaultColWidth="9.00390625" defaultRowHeight="12.75"/>
  <cols>
    <col min="1" max="1" width="19.75390625" style="0" customWidth="1"/>
    <col min="2" max="2" width="7.625" style="0" customWidth="1"/>
    <col min="3" max="4" width="7.75390625" style="0" customWidth="1"/>
    <col min="5" max="5" width="9.25390625" style="0" customWidth="1"/>
    <col min="6" max="6" width="9.00390625" style="0" customWidth="1"/>
    <col min="7" max="7" width="9.25390625" style="0" customWidth="1"/>
    <col min="8" max="8" width="9.625" style="0" customWidth="1"/>
    <col min="9" max="9" width="10.00390625" style="0" customWidth="1"/>
    <col min="10" max="10" width="11.25390625" style="0" customWidth="1"/>
    <col min="11" max="11" width="10.625" style="0" customWidth="1"/>
    <col min="12" max="12" width="12.00390625" style="0" customWidth="1"/>
    <col min="13" max="13" width="10.75390625" style="0" customWidth="1"/>
    <col min="14" max="14" width="10.375" style="0" customWidth="1"/>
    <col min="15" max="15" width="10.625" style="0" customWidth="1"/>
    <col min="16" max="16" width="10.875" style="0" customWidth="1"/>
    <col min="17" max="17" width="10.25390625" style="0" customWidth="1"/>
    <col min="18" max="18" width="10.875" style="0" customWidth="1"/>
    <col min="19" max="19" width="10.375" style="0" customWidth="1"/>
    <col min="20" max="20" width="11.75390625" style="0" customWidth="1"/>
    <col min="21" max="21" width="10.875" style="0" customWidth="1"/>
    <col min="22" max="22" width="11.375" style="0" customWidth="1"/>
    <col min="23" max="23" width="8.375" style="0" customWidth="1"/>
    <col min="24" max="24" width="7.25390625" style="0" customWidth="1"/>
    <col min="25" max="25" width="7.625" style="0" customWidth="1"/>
    <col min="26" max="26" width="9.625" style="0" customWidth="1"/>
    <col min="27" max="28" width="10.125" style="0" customWidth="1"/>
    <col min="29" max="29" width="9.00390625" style="0" customWidth="1"/>
    <col min="30" max="30" width="9.375" style="0" customWidth="1"/>
    <col min="31" max="31" width="9.00390625" style="0" customWidth="1"/>
    <col min="32" max="32" width="8.625" style="0" customWidth="1"/>
    <col min="33" max="33" width="8.00390625" style="0" customWidth="1"/>
    <col min="34" max="34" width="9.25390625" style="0" customWidth="1"/>
    <col min="35" max="35" width="12.25390625" style="0" customWidth="1"/>
    <col min="36" max="36" width="10.00390625" style="0" customWidth="1"/>
    <col min="37" max="37" width="10.625" style="0" customWidth="1"/>
  </cols>
  <sheetData>
    <row r="1" spans="23:37" ht="12.75" hidden="1">
      <c r="W1" s="28" t="s">
        <v>19</v>
      </c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</row>
    <row r="2" spans="23:37" ht="12.75" hidden="1">
      <c r="W2" s="28" t="s">
        <v>0</v>
      </c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</row>
    <row r="3" spans="23:37" ht="12.75" hidden="1">
      <c r="W3" s="26" t="s">
        <v>9</v>
      </c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</row>
    <row r="4" spans="23:37" ht="12.75" hidden="1">
      <c r="W4" s="27" t="s">
        <v>18</v>
      </c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</row>
    <row r="5" ht="12.75" hidden="1"/>
    <row r="6" spans="6:38" s="3" customFormat="1" ht="28.5" customHeight="1">
      <c r="F6" s="1"/>
      <c r="G6" s="1"/>
      <c r="H6" s="1"/>
      <c r="AH6" s="17"/>
      <c r="AI6" s="17"/>
      <c r="AJ6" s="17"/>
      <c r="AK6" s="18" t="s">
        <v>30</v>
      </c>
      <c r="AL6" s="16"/>
    </row>
    <row r="7" spans="6:38" s="3" customFormat="1" ht="24" customHeight="1">
      <c r="F7" s="1"/>
      <c r="G7" s="1"/>
      <c r="H7" s="1"/>
      <c r="AH7" s="17"/>
      <c r="AI7" s="17"/>
      <c r="AJ7" s="17"/>
      <c r="AK7" s="18" t="s">
        <v>0</v>
      </c>
      <c r="AL7" s="16"/>
    </row>
    <row r="8" spans="6:38" s="3" customFormat="1" ht="24" customHeight="1">
      <c r="F8" s="1"/>
      <c r="G8" s="1"/>
      <c r="H8" s="1"/>
      <c r="AH8" s="17"/>
      <c r="AI8" s="17"/>
      <c r="AJ8" s="17"/>
      <c r="AK8" s="18" t="s">
        <v>9</v>
      </c>
      <c r="AL8" s="16"/>
    </row>
    <row r="9" spans="6:38" s="3" customFormat="1" ht="25.5" customHeight="1">
      <c r="F9" s="1"/>
      <c r="G9" s="1"/>
      <c r="H9" s="1"/>
      <c r="AH9" s="17"/>
      <c r="AI9" s="17"/>
      <c r="AJ9" s="17"/>
      <c r="AK9" s="18" t="s">
        <v>27</v>
      </c>
      <c r="AL9" s="16"/>
    </row>
    <row r="10" spans="6:38" s="3" customFormat="1" ht="24" customHeight="1">
      <c r="F10" s="1"/>
      <c r="G10" s="1"/>
      <c r="H10" s="1"/>
      <c r="AH10" s="17"/>
      <c r="AI10" s="17"/>
      <c r="AJ10" s="17"/>
      <c r="AK10" s="18" t="s">
        <v>31</v>
      </c>
      <c r="AL10" s="16"/>
    </row>
    <row r="11" spans="6:37" s="3" customFormat="1" ht="15.75">
      <c r="F11" s="1"/>
      <c r="G11" s="1"/>
      <c r="H11" s="1"/>
      <c r="AH11" s="10"/>
      <c r="AI11" s="10"/>
      <c r="AJ11" s="10"/>
      <c r="AK11" s="2"/>
    </row>
    <row r="12" spans="6:37" s="3" customFormat="1" ht="15.75">
      <c r="F12" s="1"/>
      <c r="G12" s="1"/>
      <c r="H12" s="1"/>
      <c r="AH12" s="10"/>
      <c r="AI12" s="10"/>
      <c r="AJ12" s="10"/>
      <c r="AK12" s="2"/>
    </row>
    <row r="13" spans="6:21" ht="12.75">
      <c r="F13" s="1"/>
      <c r="G13" s="1"/>
      <c r="H13" s="1"/>
      <c r="U13" s="1"/>
    </row>
    <row r="14" spans="1:2" ht="49.5" customHeight="1" hidden="1">
      <c r="A14" s="2"/>
      <c r="B14" s="2"/>
    </row>
    <row r="15" spans="1:35" ht="60.75" customHeight="1">
      <c r="A15" s="33" t="s">
        <v>32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</row>
    <row r="16" spans="1:35" ht="39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</row>
    <row r="17" spans="1:35" ht="30.7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</row>
    <row r="18" spans="1:21" ht="23.2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36" ht="20.25">
      <c r="A19" s="3"/>
      <c r="B19" s="3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46" t="s">
        <v>2</v>
      </c>
    </row>
    <row r="20" spans="1:37" ht="12.75" customHeight="1">
      <c r="A20" s="29" t="s">
        <v>1</v>
      </c>
      <c r="B20" s="34" t="s">
        <v>14</v>
      </c>
      <c r="C20" s="35"/>
      <c r="D20" s="36"/>
      <c r="E20" s="20" t="s">
        <v>22</v>
      </c>
      <c r="F20" s="21"/>
      <c r="G20" s="22"/>
      <c r="H20" s="20" t="s">
        <v>15</v>
      </c>
      <c r="I20" s="21"/>
      <c r="J20" s="22"/>
      <c r="K20" s="20" t="s">
        <v>16</v>
      </c>
      <c r="L20" s="21"/>
      <c r="M20" s="22"/>
      <c r="N20" s="20" t="s">
        <v>29</v>
      </c>
      <c r="O20" s="21"/>
      <c r="P20" s="22"/>
      <c r="Q20" s="20" t="s">
        <v>17</v>
      </c>
      <c r="R20" s="21"/>
      <c r="S20" s="22"/>
      <c r="T20" s="20" t="s">
        <v>23</v>
      </c>
      <c r="U20" s="21"/>
      <c r="V20" s="22"/>
      <c r="W20" s="20" t="s">
        <v>21</v>
      </c>
      <c r="X20" s="21"/>
      <c r="Y20" s="22"/>
      <c r="Z20" s="20" t="s">
        <v>24</v>
      </c>
      <c r="AA20" s="21"/>
      <c r="AB20" s="22"/>
      <c r="AC20" s="20" t="s">
        <v>28</v>
      </c>
      <c r="AD20" s="21"/>
      <c r="AE20" s="22"/>
      <c r="AF20" s="20" t="s">
        <v>25</v>
      </c>
      <c r="AG20" s="21"/>
      <c r="AH20" s="22"/>
      <c r="AI20" s="40" t="s">
        <v>13</v>
      </c>
      <c r="AJ20" s="41"/>
      <c r="AK20" s="42"/>
    </row>
    <row r="21" spans="1:37" ht="226.5" customHeight="1">
      <c r="A21" s="30"/>
      <c r="B21" s="37"/>
      <c r="C21" s="38"/>
      <c r="D21" s="39"/>
      <c r="E21" s="23"/>
      <c r="F21" s="24"/>
      <c r="G21" s="25"/>
      <c r="H21" s="23"/>
      <c r="I21" s="24"/>
      <c r="J21" s="25"/>
      <c r="K21" s="23"/>
      <c r="L21" s="24"/>
      <c r="M21" s="25"/>
      <c r="N21" s="23"/>
      <c r="O21" s="24"/>
      <c r="P21" s="25"/>
      <c r="Q21" s="23"/>
      <c r="R21" s="24"/>
      <c r="S21" s="25"/>
      <c r="T21" s="23"/>
      <c r="U21" s="24"/>
      <c r="V21" s="25"/>
      <c r="W21" s="23"/>
      <c r="X21" s="24"/>
      <c r="Y21" s="25"/>
      <c r="Z21" s="23"/>
      <c r="AA21" s="24"/>
      <c r="AB21" s="25"/>
      <c r="AC21" s="23"/>
      <c r="AD21" s="24"/>
      <c r="AE21" s="25"/>
      <c r="AF21" s="23"/>
      <c r="AG21" s="24"/>
      <c r="AH21" s="25"/>
      <c r="AI21" s="43"/>
      <c r="AJ21" s="44"/>
      <c r="AK21" s="45"/>
    </row>
    <row r="22" spans="1:37" ht="33" customHeight="1">
      <c r="A22" s="31"/>
      <c r="B22" s="5" t="s">
        <v>12</v>
      </c>
      <c r="C22" s="5" t="s">
        <v>20</v>
      </c>
      <c r="D22" s="5" t="s">
        <v>26</v>
      </c>
      <c r="E22" s="5" t="s">
        <v>12</v>
      </c>
      <c r="F22" s="5" t="s">
        <v>20</v>
      </c>
      <c r="G22" s="5" t="s">
        <v>26</v>
      </c>
      <c r="H22" s="5" t="s">
        <v>12</v>
      </c>
      <c r="I22" s="5" t="s">
        <v>20</v>
      </c>
      <c r="J22" s="5" t="s">
        <v>26</v>
      </c>
      <c r="K22" s="5" t="s">
        <v>12</v>
      </c>
      <c r="L22" s="5" t="s">
        <v>20</v>
      </c>
      <c r="M22" s="5" t="s">
        <v>26</v>
      </c>
      <c r="N22" s="5" t="s">
        <v>12</v>
      </c>
      <c r="O22" s="5" t="s">
        <v>20</v>
      </c>
      <c r="P22" s="5" t="s">
        <v>26</v>
      </c>
      <c r="Q22" s="5" t="s">
        <v>12</v>
      </c>
      <c r="R22" s="5" t="s">
        <v>20</v>
      </c>
      <c r="S22" s="5" t="s">
        <v>26</v>
      </c>
      <c r="T22" s="5" t="s">
        <v>12</v>
      </c>
      <c r="U22" s="5" t="s">
        <v>20</v>
      </c>
      <c r="V22" s="5" t="s">
        <v>26</v>
      </c>
      <c r="W22" s="5" t="s">
        <v>12</v>
      </c>
      <c r="X22" s="5" t="s">
        <v>20</v>
      </c>
      <c r="Y22" s="5" t="s">
        <v>26</v>
      </c>
      <c r="Z22" s="5" t="s">
        <v>12</v>
      </c>
      <c r="AA22" s="5" t="s">
        <v>20</v>
      </c>
      <c r="AB22" s="5" t="s">
        <v>26</v>
      </c>
      <c r="AC22" s="5" t="s">
        <v>12</v>
      </c>
      <c r="AD22" s="5" t="s">
        <v>20</v>
      </c>
      <c r="AE22" s="5" t="s">
        <v>26</v>
      </c>
      <c r="AF22" s="9" t="s">
        <v>12</v>
      </c>
      <c r="AG22" s="9" t="s">
        <v>20</v>
      </c>
      <c r="AH22" s="9" t="s">
        <v>26</v>
      </c>
      <c r="AI22" s="9" t="s">
        <v>12</v>
      </c>
      <c r="AJ22" s="9" t="s">
        <v>20</v>
      </c>
      <c r="AK22" s="9" t="s">
        <v>26</v>
      </c>
    </row>
    <row r="23" spans="1:37" ht="25.5" customHeight="1">
      <c r="A23" s="19" t="s">
        <v>3</v>
      </c>
      <c r="B23" s="12">
        <v>54.7</v>
      </c>
      <c r="C23" s="12">
        <v>54.7</v>
      </c>
      <c r="D23" s="12">
        <v>54.7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74.7</v>
      </c>
      <c r="O23" s="12">
        <v>74.7</v>
      </c>
      <c r="P23" s="12">
        <v>74.7</v>
      </c>
      <c r="Q23" s="12">
        <v>537.5</v>
      </c>
      <c r="R23" s="12">
        <v>537.5</v>
      </c>
      <c r="S23" s="12">
        <v>537.5</v>
      </c>
      <c r="T23" s="13">
        <v>65.7</v>
      </c>
      <c r="U23" s="13">
        <v>65.7</v>
      </c>
      <c r="V23" s="13">
        <v>65.7</v>
      </c>
      <c r="W23" s="13">
        <v>0.1</v>
      </c>
      <c r="X23" s="13">
        <v>0.1</v>
      </c>
      <c r="Y23" s="13">
        <v>0.1</v>
      </c>
      <c r="Z23" s="13">
        <v>584</v>
      </c>
      <c r="AA23" s="13">
        <v>584</v>
      </c>
      <c r="AB23" s="13">
        <v>584</v>
      </c>
      <c r="AC23" s="13">
        <v>100</v>
      </c>
      <c r="AD23" s="13">
        <v>500</v>
      </c>
      <c r="AE23" s="13">
        <v>500</v>
      </c>
      <c r="AF23" s="13">
        <v>176.3</v>
      </c>
      <c r="AG23" s="13">
        <v>160.1</v>
      </c>
      <c r="AH23" s="13">
        <v>126.5</v>
      </c>
      <c r="AI23" s="14">
        <f>SUM(B23+E23+H23+K23+N23+Q23+T23+W23+Z23+AC23+AF23)</f>
        <v>1593</v>
      </c>
      <c r="AJ23" s="14">
        <f>SUM(C23+F23+I23+L23+O23+R23+U23+X23+AA23+AD23+AG23)</f>
        <v>1976.8</v>
      </c>
      <c r="AK23" s="14">
        <f>SUM(D23+G23+J23+M23+P23+S23+V23+Y23+AB23+AE23+AH23)</f>
        <v>1943.2</v>
      </c>
    </row>
    <row r="24" spans="1:37" ht="25.5" customHeight="1">
      <c r="A24" s="19" t="s">
        <v>4</v>
      </c>
      <c r="B24" s="12">
        <v>0</v>
      </c>
      <c r="C24" s="12">
        <v>0</v>
      </c>
      <c r="D24" s="12">
        <v>0</v>
      </c>
      <c r="E24" s="12">
        <v>5.8</v>
      </c>
      <c r="F24" s="12">
        <v>5.8</v>
      </c>
      <c r="G24" s="12">
        <v>5.8</v>
      </c>
      <c r="H24" s="12">
        <v>30</v>
      </c>
      <c r="I24" s="12">
        <v>30</v>
      </c>
      <c r="J24" s="12">
        <v>30</v>
      </c>
      <c r="K24" s="12">
        <v>35.8</v>
      </c>
      <c r="L24" s="12">
        <v>35.8</v>
      </c>
      <c r="M24" s="12">
        <v>35.8</v>
      </c>
      <c r="N24" s="12">
        <v>20.2</v>
      </c>
      <c r="O24" s="12">
        <v>20.2</v>
      </c>
      <c r="P24" s="12">
        <v>20.2</v>
      </c>
      <c r="Q24" s="12">
        <v>0</v>
      </c>
      <c r="R24" s="12">
        <v>0</v>
      </c>
      <c r="S24" s="12">
        <v>0</v>
      </c>
      <c r="T24" s="13">
        <v>13.7</v>
      </c>
      <c r="U24" s="13">
        <v>13.7</v>
      </c>
      <c r="V24" s="13">
        <v>13.7</v>
      </c>
      <c r="W24" s="12"/>
      <c r="X24" s="12"/>
      <c r="Y24" s="12"/>
      <c r="Z24" s="12">
        <v>175.4</v>
      </c>
      <c r="AA24" s="12">
        <v>175.4</v>
      </c>
      <c r="AB24" s="12">
        <v>175.4</v>
      </c>
      <c r="AC24" s="12"/>
      <c r="AD24" s="12"/>
      <c r="AE24" s="12"/>
      <c r="AF24" s="12"/>
      <c r="AG24" s="12"/>
      <c r="AH24" s="12"/>
      <c r="AI24" s="14">
        <f aca="true" t="shared" si="0" ref="AI24:AI29">SUM(B24+E24+H24+K24+N24+Q24+T24+W24+Z24+AC24+AF24)</f>
        <v>280.9</v>
      </c>
      <c r="AJ24" s="14">
        <f aca="true" t="shared" si="1" ref="AJ24:AJ29">SUM(C24+F24+I24+L24+O24+R24+U24+X24+AA24+AD24+AG24)</f>
        <v>280.9</v>
      </c>
      <c r="AK24" s="14">
        <f aca="true" t="shared" si="2" ref="AK24:AK29">SUM(D24+G24+J24+M24+P24+S24+V24+Y24+AB24+AE24+AH24)</f>
        <v>280.9</v>
      </c>
    </row>
    <row r="25" spans="1:37" ht="25.5" customHeight="1">
      <c r="A25" s="19" t="s">
        <v>5</v>
      </c>
      <c r="B25" s="12">
        <v>0</v>
      </c>
      <c r="C25" s="12">
        <v>0</v>
      </c>
      <c r="D25" s="12">
        <v>0</v>
      </c>
      <c r="E25" s="12">
        <v>5.8</v>
      </c>
      <c r="F25" s="12">
        <v>5.8</v>
      </c>
      <c r="G25" s="12">
        <v>5.8</v>
      </c>
      <c r="H25" s="12">
        <v>30</v>
      </c>
      <c r="I25" s="12">
        <v>30</v>
      </c>
      <c r="J25" s="12">
        <v>30</v>
      </c>
      <c r="K25" s="12">
        <v>35.8</v>
      </c>
      <c r="L25" s="12">
        <v>35.8</v>
      </c>
      <c r="M25" s="12">
        <v>35.8</v>
      </c>
      <c r="N25" s="12">
        <v>20.2</v>
      </c>
      <c r="O25" s="12">
        <v>20.2</v>
      </c>
      <c r="P25" s="12">
        <v>20.2</v>
      </c>
      <c r="Q25" s="12">
        <v>0</v>
      </c>
      <c r="R25" s="12">
        <v>0</v>
      </c>
      <c r="S25" s="12">
        <v>0</v>
      </c>
      <c r="T25" s="13">
        <v>13.7</v>
      </c>
      <c r="U25" s="13">
        <v>13.7</v>
      </c>
      <c r="V25" s="13">
        <v>13.7</v>
      </c>
      <c r="W25" s="12"/>
      <c r="X25" s="12"/>
      <c r="Y25" s="12"/>
      <c r="Z25" s="12">
        <v>175.4</v>
      </c>
      <c r="AA25" s="12">
        <v>175.4</v>
      </c>
      <c r="AB25" s="12">
        <v>175.4</v>
      </c>
      <c r="AC25" s="12"/>
      <c r="AD25" s="12"/>
      <c r="AE25" s="12"/>
      <c r="AF25" s="12"/>
      <c r="AG25" s="12"/>
      <c r="AH25" s="12"/>
      <c r="AI25" s="14">
        <f t="shared" si="0"/>
        <v>280.9</v>
      </c>
      <c r="AJ25" s="14">
        <f t="shared" si="1"/>
        <v>280.9</v>
      </c>
      <c r="AK25" s="14">
        <f t="shared" si="2"/>
        <v>280.9</v>
      </c>
    </row>
    <row r="26" spans="1:37" ht="24.75" customHeight="1">
      <c r="A26" s="19" t="s">
        <v>6</v>
      </c>
      <c r="B26" s="12">
        <v>0</v>
      </c>
      <c r="C26" s="12">
        <v>0</v>
      </c>
      <c r="D26" s="12">
        <v>0</v>
      </c>
      <c r="E26" s="12">
        <v>6.2</v>
      </c>
      <c r="F26" s="12">
        <v>6.2</v>
      </c>
      <c r="G26" s="12">
        <v>6.2</v>
      </c>
      <c r="H26" s="12">
        <v>31</v>
      </c>
      <c r="I26" s="12">
        <v>31</v>
      </c>
      <c r="J26" s="12">
        <v>31</v>
      </c>
      <c r="K26" s="12">
        <v>35.8</v>
      </c>
      <c r="L26" s="12">
        <v>35.8</v>
      </c>
      <c r="M26" s="12">
        <v>35.8</v>
      </c>
      <c r="N26" s="12">
        <v>23.4</v>
      </c>
      <c r="O26" s="12">
        <v>23.4</v>
      </c>
      <c r="P26" s="12">
        <v>23.4</v>
      </c>
      <c r="Q26" s="12">
        <v>0</v>
      </c>
      <c r="R26" s="12">
        <v>0</v>
      </c>
      <c r="S26" s="12">
        <v>0</v>
      </c>
      <c r="T26" s="13">
        <v>13.7</v>
      </c>
      <c r="U26" s="13">
        <v>13.7</v>
      </c>
      <c r="V26" s="13">
        <v>13.7</v>
      </c>
      <c r="W26" s="12"/>
      <c r="X26" s="12"/>
      <c r="Y26" s="12"/>
      <c r="Z26" s="12">
        <v>175.4</v>
      </c>
      <c r="AA26" s="12">
        <v>175.4</v>
      </c>
      <c r="AB26" s="12">
        <v>175.4</v>
      </c>
      <c r="AC26" s="12"/>
      <c r="AD26" s="12"/>
      <c r="AE26" s="12"/>
      <c r="AF26" s="12"/>
      <c r="AG26" s="12"/>
      <c r="AH26" s="12"/>
      <c r="AI26" s="14">
        <f t="shared" si="0"/>
        <v>285.5</v>
      </c>
      <c r="AJ26" s="14">
        <f t="shared" si="1"/>
        <v>285.5</v>
      </c>
      <c r="AK26" s="14">
        <f t="shared" si="2"/>
        <v>285.5</v>
      </c>
    </row>
    <row r="27" spans="1:37" ht="24.75" customHeight="1">
      <c r="A27" s="19" t="s">
        <v>10</v>
      </c>
      <c r="B27" s="12">
        <v>0</v>
      </c>
      <c r="C27" s="12">
        <v>0</v>
      </c>
      <c r="D27" s="12">
        <v>0</v>
      </c>
      <c r="E27" s="12">
        <v>6.2</v>
      </c>
      <c r="F27" s="12">
        <v>6.2</v>
      </c>
      <c r="G27" s="12">
        <v>6.2</v>
      </c>
      <c r="H27" s="12">
        <v>31</v>
      </c>
      <c r="I27" s="12">
        <v>31</v>
      </c>
      <c r="J27" s="12">
        <v>31</v>
      </c>
      <c r="K27" s="12">
        <v>35.8</v>
      </c>
      <c r="L27" s="12">
        <v>35.8</v>
      </c>
      <c r="M27" s="12">
        <v>35.8</v>
      </c>
      <c r="N27" s="12">
        <v>23.4</v>
      </c>
      <c r="O27" s="12">
        <v>23.4</v>
      </c>
      <c r="P27" s="12">
        <v>23.4</v>
      </c>
      <c r="Q27" s="12">
        <v>0</v>
      </c>
      <c r="R27" s="12">
        <v>0</v>
      </c>
      <c r="S27" s="12">
        <v>0</v>
      </c>
      <c r="T27" s="13">
        <v>13.7</v>
      </c>
      <c r="U27" s="13">
        <v>13.7</v>
      </c>
      <c r="V27" s="13">
        <v>13.7</v>
      </c>
      <c r="W27" s="12"/>
      <c r="X27" s="12"/>
      <c r="Y27" s="12"/>
      <c r="Z27" s="12">
        <v>175.4</v>
      </c>
      <c r="AA27" s="12">
        <v>175.4</v>
      </c>
      <c r="AB27" s="12">
        <v>175.4</v>
      </c>
      <c r="AC27" s="12"/>
      <c r="AD27" s="12"/>
      <c r="AE27" s="12"/>
      <c r="AF27" s="12"/>
      <c r="AG27" s="12"/>
      <c r="AH27" s="12"/>
      <c r="AI27" s="14">
        <f t="shared" si="0"/>
        <v>285.5</v>
      </c>
      <c r="AJ27" s="14">
        <f t="shared" si="1"/>
        <v>285.5</v>
      </c>
      <c r="AK27" s="14">
        <f t="shared" si="2"/>
        <v>285.5</v>
      </c>
    </row>
    <row r="28" spans="1:37" ht="27" customHeight="1">
      <c r="A28" s="19" t="s">
        <v>7</v>
      </c>
      <c r="B28" s="12">
        <v>0</v>
      </c>
      <c r="C28" s="12">
        <v>0</v>
      </c>
      <c r="D28" s="12">
        <v>0</v>
      </c>
      <c r="E28" s="12">
        <v>10.4</v>
      </c>
      <c r="F28" s="12">
        <v>10.4</v>
      </c>
      <c r="G28" s="12">
        <v>10.4</v>
      </c>
      <c r="H28" s="12">
        <v>0</v>
      </c>
      <c r="I28" s="12">
        <v>0</v>
      </c>
      <c r="J28" s="12">
        <v>0</v>
      </c>
      <c r="K28" s="12">
        <v>35.8</v>
      </c>
      <c r="L28" s="12">
        <v>35.8</v>
      </c>
      <c r="M28" s="12">
        <v>35.8</v>
      </c>
      <c r="N28" s="13">
        <v>66.8</v>
      </c>
      <c r="O28" s="13">
        <v>66.8</v>
      </c>
      <c r="P28" s="13">
        <v>66.8</v>
      </c>
      <c r="Q28" s="12">
        <v>0</v>
      </c>
      <c r="R28" s="13">
        <v>0</v>
      </c>
      <c r="S28" s="13">
        <v>0</v>
      </c>
      <c r="T28" s="13">
        <v>43</v>
      </c>
      <c r="U28" s="13">
        <v>43</v>
      </c>
      <c r="V28" s="13">
        <v>43</v>
      </c>
      <c r="W28" s="13"/>
      <c r="X28" s="12"/>
      <c r="Y28" s="13"/>
      <c r="Z28" s="13">
        <v>496.5</v>
      </c>
      <c r="AA28" s="13">
        <v>496.5</v>
      </c>
      <c r="AB28" s="13">
        <v>496.5</v>
      </c>
      <c r="AC28" s="13"/>
      <c r="AD28" s="13"/>
      <c r="AE28" s="13"/>
      <c r="AF28" s="13"/>
      <c r="AG28" s="13"/>
      <c r="AH28" s="13"/>
      <c r="AI28" s="14">
        <f t="shared" si="0"/>
        <v>652.5</v>
      </c>
      <c r="AJ28" s="14">
        <f t="shared" si="1"/>
        <v>652.5</v>
      </c>
      <c r="AK28" s="14">
        <f t="shared" si="2"/>
        <v>652.5</v>
      </c>
    </row>
    <row r="29" spans="1:37" ht="24.75" customHeight="1">
      <c r="A29" s="19" t="s">
        <v>11</v>
      </c>
      <c r="B29" s="12">
        <v>0</v>
      </c>
      <c r="C29" s="12">
        <v>0</v>
      </c>
      <c r="D29" s="12">
        <v>0</v>
      </c>
      <c r="E29" s="12">
        <v>10.4</v>
      </c>
      <c r="F29" s="12">
        <v>10.4</v>
      </c>
      <c r="G29" s="12">
        <v>10.4</v>
      </c>
      <c r="H29" s="12">
        <v>31</v>
      </c>
      <c r="I29" s="12">
        <v>31</v>
      </c>
      <c r="J29" s="12">
        <v>31</v>
      </c>
      <c r="K29" s="12">
        <v>35.8</v>
      </c>
      <c r="L29" s="12">
        <v>35.8</v>
      </c>
      <c r="M29" s="12">
        <v>35.8</v>
      </c>
      <c r="N29" s="13">
        <v>58.3</v>
      </c>
      <c r="O29" s="13">
        <v>58.3</v>
      </c>
      <c r="P29" s="13">
        <v>58.3</v>
      </c>
      <c r="Q29" s="12">
        <v>0</v>
      </c>
      <c r="R29" s="13">
        <v>0</v>
      </c>
      <c r="S29" s="13">
        <v>0</v>
      </c>
      <c r="T29" s="13">
        <v>36.3</v>
      </c>
      <c r="U29" s="13">
        <v>36.3</v>
      </c>
      <c r="V29" s="13">
        <v>36.3</v>
      </c>
      <c r="W29" s="13"/>
      <c r="X29" s="13"/>
      <c r="Y29" s="13"/>
      <c r="Z29" s="13">
        <v>291.6</v>
      </c>
      <c r="AA29" s="13">
        <v>291.6</v>
      </c>
      <c r="AB29" s="13">
        <v>291.6</v>
      </c>
      <c r="AC29" s="13"/>
      <c r="AD29" s="13"/>
      <c r="AE29" s="13"/>
      <c r="AF29" s="13"/>
      <c r="AG29" s="13"/>
      <c r="AH29" s="13"/>
      <c r="AI29" s="14">
        <f t="shared" si="0"/>
        <v>463.40000000000003</v>
      </c>
      <c r="AJ29" s="14">
        <f t="shared" si="1"/>
        <v>463.40000000000003</v>
      </c>
      <c r="AK29" s="14">
        <f t="shared" si="2"/>
        <v>463.40000000000003</v>
      </c>
    </row>
    <row r="30" spans="1:37" ht="27" customHeight="1">
      <c r="A30" s="19" t="s">
        <v>8</v>
      </c>
      <c r="B30" s="15">
        <f aca="true" t="shared" si="3" ref="B30:AB30">SUM(B23:B29)</f>
        <v>54.7</v>
      </c>
      <c r="C30" s="15">
        <f t="shared" si="3"/>
        <v>54.7</v>
      </c>
      <c r="D30" s="15">
        <f t="shared" si="3"/>
        <v>54.7</v>
      </c>
      <c r="E30" s="15">
        <f t="shared" si="3"/>
        <v>44.8</v>
      </c>
      <c r="F30" s="15">
        <f t="shared" si="3"/>
        <v>44.8</v>
      </c>
      <c r="G30" s="15">
        <f t="shared" si="3"/>
        <v>44.8</v>
      </c>
      <c r="H30" s="15">
        <f t="shared" si="3"/>
        <v>153</v>
      </c>
      <c r="I30" s="15">
        <f t="shared" si="3"/>
        <v>153</v>
      </c>
      <c r="J30" s="15">
        <f t="shared" si="3"/>
        <v>153</v>
      </c>
      <c r="K30" s="15">
        <f t="shared" si="3"/>
        <v>214.8</v>
      </c>
      <c r="L30" s="15">
        <f t="shared" si="3"/>
        <v>214.8</v>
      </c>
      <c r="M30" s="15">
        <f t="shared" si="3"/>
        <v>214.8</v>
      </c>
      <c r="N30" s="15">
        <f t="shared" si="3"/>
        <v>287</v>
      </c>
      <c r="O30" s="15">
        <f t="shared" si="3"/>
        <v>287</v>
      </c>
      <c r="P30" s="15">
        <f t="shared" si="3"/>
        <v>287</v>
      </c>
      <c r="Q30" s="15">
        <f t="shared" si="3"/>
        <v>537.5</v>
      </c>
      <c r="R30" s="15">
        <f t="shared" si="3"/>
        <v>537.5</v>
      </c>
      <c r="S30" s="15">
        <f t="shared" si="3"/>
        <v>537.5</v>
      </c>
      <c r="T30" s="13">
        <f t="shared" si="3"/>
        <v>199.8</v>
      </c>
      <c r="U30" s="13">
        <f t="shared" si="3"/>
        <v>199.8</v>
      </c>
      <c r="V30" s="13">
        <f t="shared" si="3"/>
        <v>199.8</v>
      </c>
      <c r="W30" s="15">
        <f t="shared" si="3"/>
        <v>0.1</v>
      </c>
      <c r="X30" s="15">
        <f t="shared" si="3"/>
        <v>0.1</v>
      </c>
      <c r="Y30" s="15">
        <f t="shared" si="3"/>
        <v>0.1</v>
      </c>
      <c r="Z30" s="15">
        <f t="shared" si="3"/>
        <v>2073.7000000000003</v>
      </c>
      <c r="AA30" s="15">
        <f t="shared" si="3"/>
        <v>2073.7000000000003</v>
      </c>
      <c r="AB30" s="15">
        <f t="shared" si="3"/>
        <v>2073.7000000000003</v>
      </c>
      <c r="AC30" s="15">
        <f aca="true" t="shared" si="4" ref="AC30:AK30">SUM(AC23:AC29)</f>
        <v>100</v>
      </c>
      <c r="AD30" s="15">
        <f t="shared" si="4"/>
        <v>500</v>
      </c>
      <c r="AE30" s="15">
        <f t="shared" si="4"/>
        <v>500</v>
      </c>
      <c r="AF30" s="15">
        <f t="shared" si="4"/>
        <v>176.3</v>
      </c>
      <c r="AG30" s="15">
        <f t="shared" si="4"/>
        <v>160.1</v>
      </c>
      <c r="AH30" s="15">
        <f t="shared" si="4"/>
        <v>126.5</v>
      </c>
      <c r="AI30" s="14">
        <f t="shared" si="4"/>
        <v>3841.7000000000003</v>
      </c>
      <c r="AJ30" s="14">
        <f>SUM(AJ23:AJ29)</f>
        <v>4225.5</v>
      </c>
      <c r="AK30" s="14">
        <f t="shared" si="4"/>
        <v>4191.9</v>
      </c>
    </row>
    <row r="31" ht="18.75">
      <c r="X31" s="8"/>
    </row>
    <row r="32" ht="12.75">
      <c r="AI32" s="7"/>
    </row>
  </sheetData>
  <sheetProtection/>
  <mergeCells count="19">
    <mergeCell ref="H20:J21"/>
    <mergeCell ref="E20:G21"/>
    <mergeCell ref="A20:A22"/>
    <mergeCell ref="L19:V19"/>
    <mergeCell ref="A15:AI15"/>
    <mergeCell ref="B20:D21"/>
    <mergeCell ref="AI20:AK21"/>
    <mergeCell ref="T20:V21"/>
    <mergeCell ref="Q20:S21"/>
    <mergeCell ref="N20:P21"/>
    <mergeCell ref="AF20:AH21"/>
    <mergeCell ref="W3:AK3"/>
    <mergeCell ref="W4:AK4"/>
    <mergeCell ref="W1:AK1"/>
    <mergeCell ref="W2:AK2"/>
    <mergeCell ref="K20:M21"/>
    <mergeCell ref="W20:Y21"/>
    <mergeCell ref="Z20:AB21"/>
    <mergeCell ref="AC20:AE21"/>
  </mergeCells>
  <printOptions horizontalCentered="1"/>
  <pageMargins left="0.53" right="0.39" top="0.21" bottom="0.3937007874015748" header="0.15748031496062992" footer="7.874015748031496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А.Д.Подольская</dc:creator>
  <cp:keywords/>
  <dc:description/>
  <cp:lastModifiedBy>Е.Н.Баданина</cp:lastModifiedBy>
  <cp:lastPrinted>2019-11-14T06:00:12Z</cp:lastPrinted>
  <dcterms:created xsi:type="dcterms:W3CDTF">2008-10-21T08:02:28Z</dcterms:created>
  <dcterms:modified xsi:type="dcterms:W3CDTF">2019-11-14T06:00:29Z</dcterms:modified>
  <cp:category/>
  <cp:version/>
  <cp:contentType/>
  <cp:contentStatus/>
</cp:coreProperties>
</file>