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НОВЫЙ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<sst xmlns="http://schemas.openxmlformats.org/spreadsheetml/2006/main" count="110" uniqueCount="84">
  <si>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Наименование мероприятия</t>
  </si>
  <si>
    <t>Целевой показатель</t>
  </si>
  <si>
    <t>1.</t>
  </si>
  <si>
    <t>тыс.рублей</t>
  </si>
  <si>
    <t>2.</t>
  </si>
  <si>
    <t>3.</t>
  </si>
  <si>
    <t>4.</t>
  </si>
  <si>
    <t>5.</t>
  </si>
  <si>
    <t>6.</t>
  </si>
  <si>
    <t>Срок реализации</t>
  </si>
  <si>
    <t>Ответственный исполнитель</t>
  </si>
  <si>
    <t>%</t>
  </si>
  <si>
    <t>(да/нет)</t>
  </si>
  <si>
    <t>да</t>
  </si>
  <si>
    <t>бюджетный эффект</t>
  </si>
  <si>
    <t>Hr=Ar/ Bf * 100%,</t>
  </si>
  <si>
    <t>&lt; 100%</t>
  </si>
  <si>
    <t>Оптимизация бюджетной сети и численности работников бюджетной сферы</t>
  </si>
  <si>
    <t>Прирост доходов от внебюджетной деятельности по сравнению с предыдущим годом</t>
  </si>
  <si>
    <t>Еденица измерения</t>
  </si>
  <si>
    <t>Соблюдение норматива расходов на содержание органов местного самоуправления</t>
  </si>
  <si>
    <t>Финансовое управление,органы местного самоуправления, структурные подразделения органов местного самоуправления</t>
  </si>
  <si>
    <t>где Ar – фактические расходы на со-держание местного самоуправления;</t>
  </si>
  <si>
    <t>Bf  – нормативный объем расходов на содержание органов местного самоуправления</t>
  </si>
  <si>
    <t>Оптимизация расходов на содержание подведомственных муниципальных учреждений</t>
  </si>
  <si>
    <t>Недопущение роста  просроченной кредиторской задолженности</t>
  </si>
  <si>
    <t>представление в Финансовое управление  ежемесячной информации, ежемесячная и  ежеквартальная бухгалтерская  отчетность</t>
  </si>
  <si>
    <t>Развитие внебюджетной деятельности муниципальных учреждений</t>
  </si>
  <si>
    <t>Оптимизация расходов на содержание органов местного самоуправления</t>
  </si>
  <si>
    <t>Экономия средств по прочим мероприятиям(за исключениемзакупок)</t>
  </si>
  <si>
    <t>1.1</t>
  </si>
  <si>
    <t>1.2</t>
  </si>
  <si>
    <t>№/п</t>
  </si>
  <si>
    <t>Никольский ФОК</t>
  </si>
  <si>
    <t>Управление культуры</t>
  </si>
  <si>
    <t xml:space="preserve">Управление культуры </t>
  </si>
  <si>
    <t>Управление образования</t>
  </si>
  <si>
    <t xml:space="preserve">      Закрытие дошкольных учреждений на летний период:</t>
  </si>
  <si>
    <t>Экономия средств на потребление энергоресурсов</t>
  </si>
  <si>
    <t>Лагерь А.Я.Яшина</t>
  </si>
  <si>
    <t>Совершенствование системы закупок для муниципальных нужд включая все средства бюджета</t>
  </si>
  <si>
    <t>2.3</t>
  </si>
  <si>
    <t>3.1</t>
  </si>
  <si>
    <t>3.2</t>
  </si>
  <si>
    <t>4.1</t>
  </si>
  <si>
    <t xml:space="preserve">Увеличение объемов финансовых средств, полученных за счет  внебюджетной деятельности </t>
  </si>
  <si>
    <t>4.2</t>
  </si>
  <si>
    <t>Прирост  по сравнению с предыдущим годом</t>
  </si>
  <si>
    <t>Всего:</t>
  </si>
  <si>
    <t>3.3</t>
  </si>
  <si>
    <t>Увеличение объемов, направляемых на содержание имущества ,за счет средств,  полученных от внебюджетной деятельности</t>
  </si>
  <si>
    <t>МКУ  "ЦБУ"</t>
  </si>
  <si>
    <t>Органы местного самоуправления района , отраслевые органы администрации района, муниципальные учреждения района</t>
  </si>
  <si>
    <t>Сокращение численности работников бюджетной сферы</t>
  </si>
  <si>
    <t>МБУ "МФЦ" (Сокращение 1 шт.единицы документоведа                     ( областной бюджет)</t>
  </si>
  <si>
    <t>2.1</t>
  </si>
  <si>
    <t xml:space="preserve"> РАЗДЕЛ 2. План мероприятий  по оптимизации бюджетных расходов  на 2022-2024 годы      
</t>
  </si>
  <si>
    <t>Присоединение  МБОУ Завражская 0ОШ к МБОУ Дуниловская ООШ с сохранением места ведения деятельности</t>
  </si>
  <si>
    <t>128,4                                              (средства областного бюджета-сокращение 1 ст.директора)</t>
  </si>
  <si>
    <t xml:space="preserve">Сокращение численности работников бюджетной сферы (сторожей) путем установки охранной сигнализации </t>
  </si>
  <si>
    <t>1203,3                                   (Финансовое управление-5,0; МФЦ-8,0; Управление образования-800,0; Администрация района-220,0; ЦБУ-10,0; Лагерь А.Я.Яшина -155,0 ; ФОК-3,0;ЦОБУ-2,3 )</t>
  </si>
  <si>
    <t>1216,0                                   (Финансовое управление-5,0; МФЦ-10,0; Управление образования-800,0; Администрация района-300,0; ЦБУ-20,0 ;Лагерь А.Я.Яшина -75,0; ФОК-3,0; ЦОБУ-3,0)</t>
  </si>
  <si>
    <t>1221,0                                   (Финансовое управление-5,0; МФЦ-15,0; Управление образования-800,0; Администрация района-300,0; ЦБУ-20,0 ;Лагерь А.Я.Яшина -75,0; ФОК-3,0; ЦОБУ- 3,0 )</t>
  </si>
  <si>
    <t>2022-2024 годы</t>
  </si>
  <si>
    <t>2.2</t>
  </si>
  <si>
    <t>бюджетный эффект (экономия от проведения конкурентных процедур   )</t>
  </si>
  <si>
    <r>
      <t xml:space="preserve">179,9                                    </t>
    </r>
    <r>
      <rPr>
        <sz val="11"/>
        <rFont val="Times New Roman"/>
        <family val="1"/>
      </rPr>
      <t>(Администрация района-30,4; Финансовое управление-74,1; Представительное Собрание-75,4 )</t>
    </r>
  </si>
  <si>
    <r>
      <t xml:space="preserve">116,3                                    </t>
    </r>
    <r>
      <rPr>
        <sz val="11"/>
        <rFont val="Times New Roman"/>
        <family val="1"/>
      </rPr>
      <t>(Администрация района-32,5; Финансовое управление-8,4; Представительное Собрание-75,4 )</t>
    </r>
  </si>
  <si>
    <r>
      <t xml:space="preserve">6920,0                                     </t>
    </r>
    <r>
      <rPr>
        <b/>
        <sz val="12"/>
        <rFont val="Times New Roman"/>
        <family val="1"/>
      </rPr>
      <t xml:space="preserve">  (в т.числе средства областного бюджета-6248,2)</t>
    </r>
  </si>
  <si>
    <r>
      <t xml:space="preserve">6514,6                                     </t>
    </r>
    <r>
      <rPr>
        <b/>
        <sz val="12"/>
        <rFont val="Times New Roman"/>
        <family val="1"/>
      </rPr>
      <t xml:space="preserve">  (в т.числе средства областного бюджета-6121,8)</t>
    </r>
  </si>
  <si>
    <r>
      <t xml:space="preserve">6516,6                                    </t>
    </r>
    <r>
      <rPr>
        <b/>
        <sz val="12"/>
        <rFont val="Times New Roman"/>
        <family val="1"/>
      </rPr>
      <t xml:space="preserve">  (в т.числе средства областного бюджета-6123,8)</t>
    </r>
  </si>
  <si>
    <r>
      <t xml:space="preserve">5987,8                                       </t>
    </r>
    <r>
      <rPr>
        <sz val="11"/>
        <rFont val="Times New Roman"/>
        <family val="1"/>
      </rPr>
      <t>(в т.числе средства областного бюджета-5747,8)</t>
    </r>
  </si>
  <si>
    <r>
      <t xml:space="preserve">5987,8                                       </t>
    </r>
    <r>
      <rPr>
        <sz val="11"/>
        <rFont val="Times New Roman"/>
        <family val="1"/>
      </rPr>
      <t>(в т.числе средства  областного бюджета-5747,8)</t>
    </r>
  </si>
  <si>
    <t>361,0                                                   ( средства областного бюджета)</t>
  </si>
  <si>
    <t>361,0                                                 ( средства областного бюджета)</t>
  </si>
  <si>
    <t>361,0                                                ( средства областного бюджета)</t>
  </si>
  <si>
    <t>11,0                                                    ( средства областного бюджета)</t>
  </si>
  <si>
    <t>13,0                                                     ( средства областного бюджета)</t>
  </si>
  <si>
    <t>15,0                                                   ( средства областного бюджета)</t>
  </si>
  <si>
    <r>
      <t>МБУ "МФЦ"</t>
    </r>
    <r>
      <rPr>
        <sz val="14"/>
        <rFont val="Times New Roman"/>
        <family val="1"/>
      </rPr>
      <t xml:space="preserve"> ( областной бюджет)</t>
    </r>
  </si>
  <si>
    <t>Бюджетный эффект от реализации Плана оптимизации бюджетных расходов                                                                                   (за исключением п 4.1; 5;6)</t>
  </si>
  <si>
    <t>2022 год</t>
  </si>
  <si>
    <t>2023 год</t>
  </si>
  <si>
    <t>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</si>
</sst>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173" fontId="0" fillId="0" borderId="0" xfId="0" applyNumberFormat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33" borderId="11" xfId="0" applyFont="1" applyFill="1" applyBorder="1" applyAlignment="1">
      <alignment vertical="top" wrapText="1"/>
    </xf>
    <xf numFmtId="0" fontId="51" fillId="0" borderId="0" xfId="0" applyFont="1" applyAlignment="1">
      <alignment/>
    </xf>
    <xf numFmtId="49" fontId="50" fillId="33" borderId="10" xfId="0" applyNumberFormat="1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49" fontId="49" fillId="33" borderId="15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49" fontId="50" fillId="0" borderId="15" xfId="0" applyNumberFormat="1" applyFont="1" applyBorder="1" applyAlignment="1">
      <alignment horizontal="center" vertical="top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49" fontId="50" fillId="33" borderId="15" xfId="0" applyNumberFormat="1" applyFont="1" applyFill="1" applyBorder="1" applyAlignment="1">
      <alignment horizontal="center" vertical="top" wrapText="1"/>
    </xf>
    <xf numFmtId="49" fontId="50" fillId="33" borderId="16" xfId="0" applyNumberFormat="1" applyFont="1" applyFill="1" applyBorder="1" applyAlignment="1">
      <alignment horizontal="center" vertical="top" wrapText="1"/>
    </xf>
    <xf numFmtId="49" fontId="50" fillId="33" borderId="11" xfId="0" applyNumberFormat="1" applyFont="1" applyFill="1" applyBorder="1" applyAlignment="1">
      <alignment horizontal="center" vertical="top" wrapText="1"/>
    </xf>
    <xf numFmtId="0" fontId="50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173" fontId="4" fillId="33" borderId="15" xfId="0" applyNumberFormat="1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top" wrapText="1"/>
    </xf>
    <xf numFmtId="0" fontId="49" fillId="33" borderId="16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49" fontId="49" fillId="33" borderId="15" xfId="0" applyNumberFormat="1" applyFont="1" applyFill="1" applyBorder="1" applyAlignment="1">
      <alignment horizontal="center" vertical="top" wrapText="1"/>
    </xf>
    <xf numFmtId="49" fontId="49" fillId="33" borderId="16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0" fillId="33" borderId="15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center" wrapText="1"/>
    </xf>
    <xf numFmtId="2" fontId="52" fillId="33" borderId="13" xfId="0" applyNumberFormat="1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5" zoomScaleNormal="75" zoomScalePageLayoutView="0" workbookViewId="0" topLeftCell="D32">
      <selection activeCell="J10" sqref="J10"/>
    </sheetView>
  </sheetViews>
  <sheetFormatPr defaultColWidth="9.140625" defaultRowHeight="15"/>
  <cols>
    <col min="2" max="2" width="44.7109375" style="0" customWidth="1"/>
    <col min="3" max="3" width="0.13671875" style="0" hidden="1" customWidth="1"/>
    <col min="4" max="4" width="30.421875" style="0" customWidth="1"/>
    <col min="5" max="5" width="17.00390625" style="0" customWidth="1"/>
    <col min="6" max="6" width="34.421875" style="0" customWidth="1"/>
    <col min="7" max="7" width="16.57421875" style="0" customWidth="1"/>
    <col min="8" max="8" width="33.7109375" style="0" customWidth="1"/>
    <col min="9" max="9" width="34.140625" style="0" customWidth="1"/>
    <col min="10" max="10" width="32.421875" style="0" customWidth="1"/>
  </cols>
  <sheetData>
    <row r="1" spans="1:9" ht="47.25" customHeight="1">
      <c r="A1" s="1"/>
      <c r="B1" s="60" t="s">
        <v>56</v>
      </c>
      <c r="C1" s="61"/>
      <c r="D1" s="61"/>
      <c r="E1" s="61"/>
      <c r="F1" s="61"/>
      <c r="G1" s="61"/>
      <c r="H1" s="61"/>
      <c r="I1" s="61"/>
    </row>
    <row r="2" spans="1:9" ht="15.75" customHeight="1">
      <c r="A2" s="2"/>
      <c r="B2" s="6"/>
      <c r="C2" s="6"/>
      <c r="D2" s="6"/>
      <c r="E2" s="6"/>
      <c r="F2" s="62"/>
      <c r="G2" s="62"/>
      <c r="H2" s="62"/>
      <c r="I2" s="62"/>
    </row>
    <row r="3" spans="1:10" ht="44.25" customHeight="1">
      <c r="A3" s="4" t="s">
        <v>32</v>
      </c>
      <c r="B3" s="10" t="s">
        <v>0</v>
      </c>
      <c r="C3" s="63" t="s">
        <v>10</v>
      </c>
      <c r="D3" s="64"/>
      <c r="E3" s="9" t="s">
        <v>9</v>
      </c>
      <c r="F3" s="9" t="s">
        <v>1</v>
      </c>
      <c r="G3" s="4" t="s">
        <v>19</v>
      </c>
      <c r="H3" s="4" t="s">
        <v>81</v>
      </c>
      <c r="I3" s="4" t="s">
        <v>82</v>
      </c>
      <c r="J3" s="4" t="s">
        <v>83</v>
      </c>
    </row>
    <row r="4" spans="1:10" ht="26.25" customHeight="1">
      <c r="A4" s="22" t="s">
        <v>2</v>
      </c>
      <c r="B4" s="65" t="s">
        <v>28</v>
      </c>
      <c r="C4" s="66"/>
      <c r="D4" s="66"/>
      <c r="E4" s="66"/>
      <c r="F4" s="66"/>
      <c r="G4" s="53" t="s">
        <v>3</v>
      </c>
      <c r="H4" s="39">
        <v>179.9</v>
      </c>
      <c r="I4" s="39">
        <v>116.3</v>
      </c>
      <c r="J4" s="39">
        <v>116.3</v>
      </c>
    </row>
    <row r="5" spans="1:10" ht="113.25" customHeight="1">
      <c r="A5" s="28" t="s">
        <v>30</v>
      </c>
      <c r="B5" s="12" t="s">
        <v>29</v>
      </c>
      <c r="C5" s="12"/>
      <c r="D5" s="24" t="s">
        <v>52</v>
      </c>
      <c r="E5" s="67" t="s">
        <v>63</v>
      </c>
      <c r="F5" s="26"/>
      <c r="G5" s="56"/>
      <c r="H5" s="40" t="s">
        <v>66</v>
      </c>
      <c r="I5" s="40" t="s">
        <v>67</v>
      </c>
      <c r="J5" s="40" t="s">
        <v>67</v>
      </c>
    </row>
    <row r="6" spans="1:10" ht="25.5" customHeight="1">
      <c r="A6" s="69" t="s">
        <v>31</v>
      </c>
      <c r="B6" s="70" t="s">
        <v>20</v>
      </c>
      <c r="C6" s="70" t="s">
        <v>21</v>
      </c>
      <c r="D6" s="70"/>
      <c r="E6" s="67"/>
      <c r="F6" s="12" t="s">
        <v>15</v>
      </c>
      <c r="G6" s="53" t="s">
        <v>11</v>
      </c>
      <c r="H6" s="72" t="s">
        <v>16</v>
      </c>
      <c r="I6" s="72" t="s">
        <v>16</v>
      </c>
      <c r="J6" s="72" t="s">
        <v>16</v>
      </c>
    </row>
    <row r="7" spans="1:10" ht="55.5" customHeight="1">
      <c r="A7" s="69"/>
      <c r="B7" s="70"/>
      <c r="C7" s="70"/>
      <c r="D7" s="70"/>
      <c r="E7" s="67"/>
      <c r="F7" s="12" t="s">
        <v>22</v>
      </c>
      <c r="G7" s="54"/>
      <c r="H7" s="72"/>
      <c r="I7" s="72"/>
      <c r="J7" s="72"/>
    </row>
    <row r="8" spans="1:10" ht="81.75" customHeight="1">
      <c r="A8" s="69"/>
      <c r="B8" s="70"/>
      <c r="C8" s="70"/>
      <c r="D8" s="70"/>
      <c r="E8" s="68"/>
      <c r="F8" s="12" t="s">
        <v>23</v>
      </c>
      <c r="G8" s="71"/>
      <c r="H8" s="72"/>
      <c r="I8" s="72"/>
      <c r="J8" s="72"/>
    </row>
    <row r="9" spans="1:10" ht="18.75">
      <c r="A9" s="15" t="s">
        <v>4</v>
      </c>
      <c r="B9" s="65" t="s">
        <v>17</v>
      </c>
      <c r="C9" s="66"/>
      <c r="D9" s="66"/>
      <c r="E9" s="66"/>
      <c r="F9" s="66"/>
      <c r="G9" s="57" t="s">
        <v>3</v>
      </c>
      <c r="H9" s="41">
        <v>693</v>
      </c>
      <c r="I9" s="41">
        <v>361</v>
      </c>
      <c r="J9" s="39">
        <v>361</v>
      </c>
    </row>
    <row r="10" spans="1:10" ht="75">
      <c r="A10" s="7" t="s">
        <v>55</v>
      </c>
      <c r="B10" s="32" t="s">
        <v>57</v>
      </c>
      <c r="C10" s="31"/>
      <c r="D10" s="48" t="s">
        <v>36</v>
      </c>
      <c r="E10" s="85" t="s">
        <v>63</v>
      </c>
      <c r="F10" s="53" t="s">
        <v>14</v>
      </c>
      <c r="G10" s="83"/>
      <c r="H10" s="40" t="s">
        <v>58</v>
      </c>
      <c r="I10" s="41"/>
      <c r="J10" s="39"/>
    </row>
    <row r="11" spans="1:10" ht="58.5" customHeight="1">
      <c r="A11" s="7" t="s">
        <v>64</v>
      </c>
      <c r="B11" s="33" t="s">
        <v>59</v>
      </c>
      <c r="C11" s="8"/>
      <c r="D11" s="49"/>
      <c r="E11" s="86"/>
      <c r="F11" s="58"/>
      <c r="G11" s="83"/>
      <c r="H11" s="40">
        <v>203.6</v>
      </c>
      <c r="I11" s="40"/>
      <c r="J11" s="40"/>
    </row>
    <row r="12" spans="1:10" ht="118.5" customHeight="1">
      <c r="A12" s="7" t="s">
        <v>41</v>
      </c>
      <c r="B12" s="25" t="s">
        <v>53</v>
      </c>
      <c r="C12" s="8"/>
      <c r="D12" s="30" t="s">
        <v>54</v>
      </c>
      <c r="E12" s="87"/>
      <c r="F12" s="59"/>
      <c r="G12" s="83"/>
      <c r="H12" s="42" t="s">
        <v>73</v>
      </c>
      <c r="I12" s="42" t="s">
        <v>74</v>
      </c>
      <c r="J12" s="42" t="s">
        <v>75</v>
      </c>
    </row>
    <row r="13" spans="1:10" ht="30" customHeight="1">
      <c r="A13" s="15" t="s">
        <v>5</v>
      </c>
      <c r="B13" s="65" t="s">
        <v>24</v>
      </c>
      <c r="C13" s="66"/>
      <c r="D13" s="66"/>
      <c r="E13" s="66"/>
      <c r="F13" s="66"/>
      <c r="G13" s="53" t="s">
        <v>3</v>
      </c>
      <c r="H13" s="39">
        <v>6045.1</v>
      </c>
      <c r="I13" s="39">
        <v>6035.3</v>
      </c>
      <c r="J13" s="41">
        <v>6037.3</v>
      </c>
    </row>
    <row r="14" spans="1:10" ht="51.75" customHeight="1">
      <c r="A14" s="14" t="s">
        <v>42</v>
      </c>
      <c r="B14" s="5" t="s">
        <v>37</v>
      </c>
      <c r="C14" s="12"/>
      <c r="D14" s="11" t="s">
        <v>36</v>
      </c>
      <c r="E14" s="53" t="s">
        <v>63</v>
      </c>
      <c r="F14" s="53" t="s">
        <v>14</v>
      </c>
      <c r="G14" s="83"/>
      <c r="H14" s="40" t="s">
        <v>71</v>
      </c>
      <c r="I14" s="40" t="s">
        <v>71</v>
      </c>
      <c r="J14" s="40" t="s">
        <v>72</v>
      </c>
    </row>
    <row r="15" spans="1:10" ht="30" customHeight="1">
      <c r="A15" s="78" t="s">
        <v>43</v>
      </c>
      <c r="B15" s="73" t="s">
        <v>38</v>
      </c>
      <c r="C15" s="17"/>
      <c r="D15" s="16" t="s">
        <v>48</v>
      </c>
      <c r="E15" s="55"/>
      <c r="F15" s="55"/>
      <c r="G15" s="83"/>
      <c r="H15" s="42">
        <v>36</v>
      </c>
      <c r="I15" s="42">
        <v>26</v>
      </c>
      <c r="J15" s="42">
        <v>28</v>
      </c>
    </row>
    <row r="16" spans="1:10" ht="27.75" customHeight="1">
      <c r="A16" s="79"/>
      <c r="B16" s="77"/>
      <c r="C16" s="17"/>
      <c r="D16" s="17" t="s">
        <v>35</v>
      </c>
      <c r="E16" s="55"/>
      <c r="F16" s="55"/>
      <c r="G16" s="83"/>
      <c r="H16" s="42">
        <v>5</v>
      </c>
      <c r="I16" s="42">
        <v>5</v>
      </c>
      <c r="J16" s="42">
        <v>5</v>
      </c>
    </row>
    <row r="17" spans="1:10" ht="27.75" customHeight="1">
      <c r="A17" s="79"/>
      <c r="B17" s="77"/>
      <c r="C17" s="17"/>
      <c r="D17" s="17" t="s">
        <v>33</v>
      </c>
      <c r="E17" s="55"/>
      <c r="F17" s="55"/>
      <c r="G17" s="83"/>
      <c r="H17" s="42">
        <v>2</v>
      </c>
      <c r="I17" s="42">
        <v>3</v>
      </c>
      <c r="J17" s="42">
        <v>3</v>
      </c>
    </row>
    <row r="18" spans="1:10" ht="27.75" customHeight="1">
      <c r="A18" s="79"/>
      <c r="B18" s="77"/>
      <c r="C18" s="25"/>
      <c r="D18" s="25" t="s">
        <v>39</v>
      </c>
      <c r="E18" s="55"/>
      <c r="F18" s="55"/>
      <c r="G18" s="83"/>
      <c r="H18" s="42">
        <v>18</v>
      </c>
      <c r="I18" s="42">
        <v>5</v>
      </c>
      <c r="J18" s="42">
        <v>5</v>
      </c>
    </row>
    <row r="19" spans="1:10" ht="55.5" customHeight="1">
      <c r="A19" s="79"/>
      <c r="B19" s="77"/>
      <c r="C19" s="17"/>
      <c r="D19" s="44" t="s">
        <v>79</v>
      </c>
      <c r="E19" s="55"/>
      <c r="F19" s="55"/>
      <c r="G19" s="83"/>
      <c r="H19" s="42" t="s">
        <v>76</v>
      </c>
      <c r="I19" s="42" t="s">
        <v>77</v>
      </c>
      <c r="J19" s="42" t="s">
        <v>78</v>
      </c>
    </row>
    <row r="20" spans="1:10" ht="68.25" customHeight="1">
      <c r="A20" s="37" t="s">
        <v>49</v>
      </c>
      <c r="B20" s="35" t="s">
        <v>29</v>
      </c>
      <c r="C20" s="29"/>
      <c r="D20" s="27" t="s">
        <v>51</v>
      </c>
      <c r="E20" s="55"/>
      <c r="F20" s="55"/>
      <c r="G20" s="83"/>
      <c r="H20" s="42">
        <v>21.3</v>
      </c>
      <c r="I20" s="42">
        <v>21.5</v>
      </c>
      <c r="J20" s="42">
        <v>21.5</v>
      </c>
    </row>
    <row r="21" spans="1:10" ht="30" customHeight="1">
      <c r="A21" s="15" t="s">
        <v>6</v>
      </c>
      <c r="B21" s="84" t="s">
        <v>27</v>
      </c>
      <c r="C21" s="66"/>
      <c r="D21" s="66"/>
      <c r="E21" s="66"/>
      <c r="F21" s="66"/>
      <c r="G21" s="57" t="s">
        <v>3</v>
      </c>
      <c r="H21" s="41">
        <f>H22+H26</f>
        <v>19</v>
      </c>
      <c r="I21" s="41">
        <f>I22+I26</f>
        <v>14</v>
      </c>
      <c r="J21" s="41">
        <f>J22+J26</f>
        <v>14</v>
      </c>
    </row>
    <row r="22" spans="1:10" ht="27.75" customHeight="1">
      <c r="A22" s="45" t="s">
        <v>44</v>
      </c>
      <c r="B22" s="73" t="s">
        <v>45</v>
      </c>
      <c r="C22" s="34" t="s">
        <v>34</v>
      </c>
      <c r="D22" s="27" t="s">
        <v>48</v>
      </c>
      <c r="E22" s="53" t="s">
        <v>63</v>
      </c>
      <c r="F22" s="82" t="s">
        <v>18</v>
      </c>
      <c r="G22" s="58"/>
      <c r="H22" s="42">
        <f>H23+H24+H25</f>
        <v>17</v>
      </c>
      <c r="I22" s="42">
        <f>I23+I24+I25</f>
        <v>12</v>
      </c>
      <c r="J22" s="42">
        <f>J23+J24+J25</f>
        <v>12</v>
      </c>
    </row>
    <row r="23" spans="1:10" ht="27.75" customHeight="1">
      <c r="A23" s="46"/>
      <c r="B23" s="74"/>
      <c r="C23" s="34"/>
      <c r="D23" s="34" t="s">
        <v>39</v>
      </c>
      <c r="E23" s="54"/>
      <c r="F23" s="82"/>
      <c r="G23" s="58"/>
      <c r="H23" s="42">
        <v>2</v>
      </c>
      <c r="I23" s="42">
        <v>2</v>
      </c>
      <c r="J23" s="42">
        <v>2</v>
      </c>
    </row>
    <row r="24" spans="1:10" ht="26.25" customHeight="1">
      <c r="A24" s="46"/>
      <c r="B24" s="75"/>
      <c r="C24" s="70" t="s">
        <v>33</v>
      </c>
      <c r="D24" s="70"/>
      <c r="E24" s="55"/>
      <c r="F24" s="82"/>
      <c r="G24" s="58"/>
      <c r="H24" s="42">
        <v>10</v>
      </c>
      <c r="I24" s="42">
        <v>5</v>
      </c>
      <c r="J24" s="42">
        <v>5</v>
      </c>
    </row>
    <row r="25" spans="1:10" ht="24.75" customHeight="1">
      <c r="A25" s="47"/>
      <c r="B25" s="76"/>
      <c r="C25" s="70" t="s">
        <v>33</v>
      </c>
      <c r="D25" s="70"/>
      <c r="E25" s="55"/>
      <c r="F25" s="82"/>
      <c r="G25" s="58"/>
      <c r="H25" s="42">
        <v>5</v>
      </c>
      <c r="I25" s="42">
        <v>5</v>
      </c>
      <c r="J25" s="42">
        <v>5</v>
      </c>
    </row>
    <row r="26" spans="1:10" ht="33" customHeight="1">
      <c r="A26" s="45" t="s">
        <v>46</v>
      </c>
      <c r="B26" s="81" t="s">
        <v>50</v>
      </c>
      <c r="C26" s="12"/>
      <c r="D26" s="53" t="s">
        <v>34</v>
      </c>
      <c r="E26" s="55"/>
      <c r="F26" s="82" t="s">
        <v>47</v>
      </c>
      <c r="G26" s="58"/>
      <c r="H26" s="50">
        <v>2</v>
      </c>
      <c r="I26" s="50">
        <v>2</v>
      </c>
      <c r="J26" s="50">
        <v>2</v>
      </c>
    </row>
    <row r="27" spans="1:10" ht="26.25" customHeight="1">
      <c r="A27" s="46"/>
      <c r="B27" s="75"/>
      <c r="C27" s="12"/>
      <c r="D27" s="55"/>
      <c r="E27" s="55"/>
      <c r="F27" s="82"/>
      <c r="G27" s="58"/>
      <c r="H27" s="51"/>
      <c r="I27" s="51"/>
      <c r="J27" s="51"/>
    </row>
    <row r="28" spans="1:10" ht="9.75" customHeight="1" hidden="1">
      <c r="A28" s="47"/>
      <c r="B28" s="76"/>
      <c r="C28" s="12"/>
      <c r="D28" s="71"/>
      <c r="E28" s="56"/>
      <c r="F28" s="82"/>
      <c r="G28" s="59"/>
      <c r="H28" s="52"/>
      <c r="I28" s="52"/>
      <c r="J28" s="52"/>
    </row>
    <row r="29" spans="1:10" ht="129" customHeight="1">
      <c r="A29" s="15" t="s">
        <v>7</v>
      </c>
      <c r="B29" s="15" t="s">
        <v>40</v>
      </c>
      <c r="C29" s="15"/>
      <c r="D29" s="23" t="s">
        <v>52</v>
      </c>
      <c r="E29" s="18" t="s">
        <v>63</v>
      </c>
      <c r="F29" s="36" t="s">
        <v>65</v>
      </c>
      <c r="G29" s="20" t="s">
        <v>3</v>
      </c>
      <c r="H29" s="38" t="s">
        <v>60</v>
      </c>
      <c r="I29" s="38" t="s">
        <v>61</v>
      </c>
      <c r="J29" s="38" t="s">
        <v>62</v>
      </c>
    </row>
    <row r="30" spans="1:10" ht="121.5" customHeight="1">
      <c r="A30" s="15" t="s">
        <v>8</v>
      </c>
      <c r="B30" s="15" t="s">
        <v>25</v>
      </c>
      <c r="C30" s="15"/>
      <c r="D30" s="23" t="s">
        <v>52</v>
      </c>
      <c r="E30" s="19" t="s">
        <v>63</v>
      </c>
      <c r="F30" s="15" t="s">
        <v>26</v>
      </c>
      <c r="G30" s="21" t="s">
        <v>12</v>
      </c>
      <c r="H30" s="39" t="s">
        <v>13</v>
      </c>
      <c r="I30" s="39" t="s">
        <v>13</v>
      </c>
      <c r="J30" s="40" t="s">
        <v>13</v>
      </c>
    </row>
    <row r="31" spans="1:10" ht="64.5" customHeight="1">
      <c r="A31" s="80" t="s">
        <v>80</v>
      </c>
      <c r="B31" s="80"/>
      <c r="C31" s="80"/>
      <c r="D31" s="80"/>
      <c r="E31" s="80"/>
      <c r="F31" s="80"/>
      <c r="G31" s="13" t="s">
        <v>3</v>
      </c>
      <c r="H31" s="43" t="s">
        <v>68</v>
      </c>
      <c r="I31" s="43" t="s">
        <v>69</v>
      </c>
      <c r="J31" s="43" t="s">
        <v>70</v>
      </c>
    </row>
    <row r="33" spans="8:10" ht="15">
      <c r="H33" s="3"/>
      <c r="I33" s="3"/>
      <c r="J33" s="3"/>
    </row>
  </sheetData>
  <sheetProtection/>
  <mergeCells count="40">
    <mergeCell ref="J6:J8"/>
    <mergeCell ref="B9:F9"/>
    <mergeCell ref="G9:G12"/>
    <mergeCell ref="B13:F13"/>
    <mergeCell ref="G13:G20"/>
    <mergeCell ref="B21:F21"/>
    <mergeCell ref="I6:I8"/>
    <mergeCell ref="E14:E20"/>
    <mergeCell ref="E10:E12"/>
    <mergeCell ref="F10:F12"/>
    <mergeCell ref="I26:I28"/>
    <mergeCell ref="A22:A25"/>
    <mergeCell ref="B22:B25"/>
    <mergeCell ref="B15:B19"/>
    <mergeCell ref="A15:A19"/>
    <mergeCell ref="A31:F31"/>
    <mergeCell ref="B26:B28"/>
    <mergeCell ref="F26:F28"/>
    <mergeCell ref="D26:D28"/>
    <mergeCell ref="F22:F25"/>
    <mergeCell ref="E5:E8"/>
    <mergeCell ref="H26:H28"/>
    <mergeCell ref="A6:A8"/>
    <mergeCell ref="B6:B8"/>
    <mergeCell ref="C6:D8"/>
    <mergeCell ref="G6:G8"/>
    <mergeCell ref="H6:H8"/>
    <mergeCell ref="C25:D25"/>
    <mergeCell ref="C24:D24"/>
    <mergeCell ref="F14:F20"/>
    <mergeCell ref="A26:A28"/>
    <mergeCell ref="D10:D11"/>
    <mergeCell ref="J26:J28"/>
    <mergeCell ref="E22:E28"/>
    <mergeCell ref="G21:G28"/>
    <mergeCell ref="B1:I1"/>
    <mergeCell ref="F2:I2"/>
    <mergeCell ref="C3:D3"/>
    <mergeCell ref="B4:F4"/>
    <mergeCell ref="G4:G5"/>
  </mergeCells>
  <printOptions/>
  <pageMargins left="0.7086614173228347" right="0.7086614173228347" top="0.15748031496062992" bottom="0.7480314960629921" header="0.196850393700787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User</cp:lastModifiedBy>
  <cp:lastPrinted>2022-04-01T09:06:00Z</cp:lastPrinted>
  <dcterms:created xsi:type="dcterms:W3CDTF">2019-04-18T07:22:51Z</dcterms:created>
  <dcterms:modified xsi:type="dcterms:W3CDTF">2022-04-01T09:06:02Z</dcterms:modified>
  <cp:category/>
  <cp:version/>
  <cp:contentType/>
  <cp:contentStatus/>
</cp:coreProperties>
</file>