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11.2022" sheetId="1" r:id="rId1"/>
  </sheets>
  <definedNames>
    <definedName name="_xlnm.Print_Area" localSheetId="0">'01.11.2022'!$A$1:$D$39</definedName>
  </definedNames>
  <calcPr fullCalcOnLoad="1"/>
</workbook>
</file>

<file path=xl/sharedStrings.xml><?xml version="1.0" encoding="utf-8"?>
<sst xmlns="http://schemas.openxmlformats.org/spreadsheetml/2006/main" count="43" uniqueCount="35">
  <si>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</si>
  <si>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</si>
  <si>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</si>
  <si>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</si>
  <si>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</si>
  <si>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</si>
  <si>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</si>
  <si>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</si>
  <si>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</si>
  <si>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</si>
  <si>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</si>
  <si>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</si>
  <si>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</si>
  <si>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</si>
  <si>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</si>
  <si>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</si>
  <si>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</si>
  <si>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</si>
  <si>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</si>
  <si>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</si>
  <si>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</si>
  <si>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</si>
  <si>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</si>
  <si>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</si>
  <si>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</si>
  <si>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</si>
  <si>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</si>
  <si>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</si>
  <si>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</si>
  <si>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</si>
  <si>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</si>
  <si>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</si>
  <si>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</si>
  <si>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Сведения об исполнении  районного бюджета на 01 ноября 2022 года</t>
  </si>
  <si>
    <t>НАЦИОНАЛЬНАЯ ОБОРОНА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</si>
</sst>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0" fontId="4" fillId="0" borderId="11" xfId="52" applyFont="1" applyFill="1" applyBorder="1" applyAlignment="1">
      <alignment horizontal="center" vertical="top" wrapText="1"/>
      <protection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2" xfId="52" applyFont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4"/>
  <sheetViews>
    <sheetView tabSelected="1" view="pageBreakPreview" zoomScale="85" zoomScaleSheetLayoutView="85" zoomScalePageLayoutView="0" workbookViewId="0" topLeftCell="B1">
      <selection activeCell="B6" sqref="B6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2" t="s">
        <v>33</v>
      </c>
      <c r="C2" s="42"/>
      <c r="D2" s="42"/>
    </row>
    <row r="3" spans="2:4" ht="12.75">
      <c r="B3" s="13"/>
      <c r="C3" s="14"/>
      <c r="D3" s="14"/>
    </row>
    <row r="4" spans="2:4" ht="23.25" customHeight="1">
      <c r="B4" s="43" t="s">
        <v>0</v>
      </c>
      <c r="C4" s="43"/>
      <c r="D4" s="43"/>
    </row>
    <row r="5" spans="1:4" ht="19.5" customHeight="1" thickBot="1">
      <c r="A5" s="44" t="s">
        <v>1</v>
      </c>
      <c r="B5" s="41"/>
      <c r="C5" s="41"/>
      <c r="D5" s="41"/>
    </row>
    <row r="6" spans="2:4" ht="96.75" customHeight="1">
      <c r="B6" s="6" t="s">
        <v>2</v>
      </c>
      <c r="C6" s="29" t="s">
        <v>22</v>
      </c>
      <c r="D6" s="38" t="s">
        <v>3</v>
      </c>
    </row>
    <row r="7" spans="2:4" ht="18.75">
      <c r="B7" s="7" t="s">
        <v>4</v>
      </c>
      <c r="C7" s="30">
        <v>220269.2</v>
      </c>
      <c r="D7" s="30">
        <v>199472.9</v>
      </c>
    </row>
    <row r="8" spans="2:4" ht="18.75">
      <c r="B8" s="7" t="s">
        <v>5</v>
      </c>
      <c r="C8" s="31">
        <f>C10+C11+C12+C13+C14</f>
        <v>858976.7999999999</v>
      </c>
      <c r="D8" s="31">
        <v>553481.4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220199.2</v>
      </c>
      <c r="D10" s="34">
        <v>171191.3</v>
      </c>
    </row>
    <row r="11" spans="2:4" ht="31.5">
      <c r="B11" s="8" t="s">
        <v>23</v>
      </c>
      <c r="C11" s="33">
        <v>243781.7</v>
      </c>
      <c r="D11" s="34">
        <v>100767.8</v>
      </c>
    </row>
    <row r="12" spans="2:4" ht="33" customHeight="1">
      <c r="B12" s="8" t="s">
        <v>24</v>
      </c>
      <c r="C12" s="33">
        <v>388609.3</v>
      </c>
      <c r="D12" s="34">
        <v>278209.7</v>
      </c>
    </row>
    <row r="13" spans="2:4" ht="24" customHeight="1">
      <c r="B13" s="8" t="s">
        <v>25</v>
      </c>
      <c r="C13" s="33">
        <v>6104.2</v>
      </c>
      <c r="D13" s="34">
        <v>3858.9</v>
      </c>
    </row>
    <row r="14" spans="2:5" ht="27" customHeight="1">
      <c r="B14" s="8" t="s">
        <v>28</v>
      </c>
      <c r="C14" s="33">
        <v>282.4</v>
      </c>
      <c r="D14" s="34">
        <v>340.7</v>
      </c>
      <c r="E14" s="16"/>
    </row>
    <row r="15" spans="2:5" ht="27" customHeight="1">
      <c r="B15" s="11" t="s">
        <v>29</v>
      </c>
      <c r="C15" s="33"/>
      <c r="D15" s="34">
        <v>794.9</v>
      </c>
      <c r="E15" s="16"/>
    </row>
    <row r="16" spans="2:5" ht="27" customHeight="1">
      <c r="B16" s="11" t="s">
        <v>30</v>
      </c>
      <c r="C16" s="33"/>
      <c r="D16" s="34">
        <v>-1681.9</v>
      </c>
      <c r="E16" s="16"/>
    </row>
    <row r="17" spans="2:5" ht="26.25">
      <c r="B17" s="9" t="s">
        <v>26</v>
      </c>
      <c r="C17" s="35">
        <f>C7+C8</f>
        <v>1079246</v>
      </c>
      <c r="D17" s="35">
        <v>752954.3</v>
      </c>
      <c r="E17" s="17"/>
    </row>
    <row r="18" spans="2:5" ht="20.25" customHeight="1">
      <c r="B18" s="18"/>
      <c r="C18" s="19"/>
      <c r="D18" s="19"/>
      <c r="E18" s="20"/>
    </row>
    <row r="19" spans="2:5" ht="15.75" customHeight="1">
      <c r="B19" s="43" t="s">
        <v>31</v>
      </c>
      <c r="C19" s="43"/>
      <c r="D19" s="43"/>
      <c r="E19" s="20"/>
    </row>
    <row r="20" spans="2:5" ht="18.75">
      <c r="B20" s="41" t="s">
        <v>1</v>
      </c>
      <c r="C20" s="41"/>
      <c r="D20" s="41"/>
      <c r="E20" s="4"/>
    </row>
    <row r="21" spans="2:5" ht="75.75" customHeight="1">
      <c r="B21" s="29" t="s">
        <v>2</v>
      </c>
      <c r="C21" s="39" t="s">
        <v>22</v>
      </c>
      <c r="D21" s="39" t="s">
        <v>3</v>
      </c>
      <c r="E21" s="20"/>
    </row>
    <row r="22" spans="2:5" ht="21.75" customHeight="1">
      <c r="B22" s="3" t="s">
        <v>8</v>
      </c>
      <c r="C22" s="28">
        <v>94489.6</v>
      </c>
      <c r="D22" s="28">
        <v>58698.6</v>
      </c>
      <c r="E22" s="20"/>
    </row>
    <row r="23" spans="2:5" ht="21.75" customHeight="1">
      <c r="B23" s="3" t="s">
        <v>34</v>
      </c>
      <c r="C23" s="28">
        <v>52.4</v>
      </c>
      <c r="D23" s="28">
        <v>29.5</v>
      </c>
      <c r="E23" s="20"/>
    </row>
    <row r="24" spans="2:5" ht="37.5">
      <c r="B24" s="3" t="s">
        <v>9</v>
      </c>
      <c r="C24" s="28">
        <v>709.9</v>
      </c>
      <c r="D24" s="28">
        <v>397.9</v>
      </c>
      <c r="E24" s="20"/>
    </row>
    <row r="25" spans="2:5" ht="18.75">
      <c r="B25" s="3" t="s">
        <v>10</v>
      </c>
      <c r="C25" s="28">
        <v>49901.1</v>
      </c>
      <c r="D25" s="28">
        <v>18871.1</v>
      </c>
      <c r="E25" s="20"/>
    </row>
    <row r="26" spans="2:5" ht="18.75">
      <c r="B26" s="3" t="s">
        <v>11</v>
      </c>
      <c r="C26" s="28">
        <v>14078.7</v>
      </c>
      <c r="D26" s="28">
        <v>6725.3</v>
      </c>
      <c r="E26" s="20"/>
    </row>
    <row r="27" spans="2:5" ht="18.75">
      <c r="B27" s="3" t="s">
        <v>12</v>
      </c>
      <c r="C27" s="28">
        <v>1096.1</v>
      </c>
      <c r="D27" s="28">
        <v>387.5</v>
      </c>
      <c r="E27" s="20"/>
    </row>
    <row r="28" spans="2:5" ht="18.75">
      <c r="B28" s="3" t="s">
        <v>13</v>
      </c>
      <c r="C28" s="28">
        <v>719907.8</v>
      </c>
      <c r="D28" s="28">
        <v>432774.2</v>
      </c>
      <c r="E28" s="20"/>
    </row>
    <row r="29" spans="2:5" ht="18.75">
      <c r="B29" s="3" t="s">
        <v>14</v>
      </c>
      <c r="C29" s="28">
        <v>98329.1</v>
      </c>
      <c r="D29" s="28">
        <v>49435.9</v>
      </c>
      <c r="E29" s="20"/>
    </row>
    <row r="30" spans="2:5" ht="18.75">
      <c r="B30" s="3" t="s">
        <v>15</v>
      </c>
      <c r="C30" s="28">
        <v>978.7</v>
      </c>
      <c r="D30" s="28">
        <v>462.2</v>
      </c>
      <c r="E30" s="20"/>
    </row>
    <row r="31" spans="2:5" ht="18.75">
      <c r="B31" s="3" t="s">
        <v>16</v>
      </c>
      <c r="C31" s="28">
        <v>34835.7</v>
      </c>
      <c r="D31" s="28">
        <v>29676.5</v>
      </c>
      <c r="E31" s="20"/>
    </row>
    <row r="32" spans="2:5" ht="20.25" customHeight="1">
      <c r="B32" s="3" t="s">
        <v>17</v>
      </c>
      <c r="C32" s="28">
        <v>25322.2</v>
      </c>
      <c r="D32" s="28">
        <v>10420.3</v>
      </c>
      <c r="E32" s="20"/>
    </row>
    <row r="33" spans="2:5" ht="32.25" customHeight="1">
      <c r="B33" s="10" t="s">
        <v>27</v>
      </c>
      <c r="C33" s="28">
        <v>67863.4</v>
      </c>
      <c r="D33" s="28">
        <v>57412</v>
      </c>
      <c r="E33" s="20"/>
    </row>
    <row r="34" spans="2:5" ht="25.5" customHeight="1">
      <c r="B34" s="2" t="s">
        <v>18</v>
      </c>
      <c r="C34" s="37">
        <f>SUM(C22:C33)</f>
        <v>1107564.7</v>
      </c>
      <c r="D34" s="37">
        <f>SUM(D22:D33)</f>
        <v>665291</v>
      </c>
      <c r="E34" s="21"/>
    </row>
    <row r="35" spans="2:5" ht="18" customHeight="1">
      <c r="B35" s="22"/>
      <c r="C35" s="20"/>
      <c r="D35" s="20"/>
      <c r="E35" s="20"/>
    </row>
    <row r="36" spans="2:5" ht="21.75" customHeight="1">
      <c r="B36" s="40" t="s">
        <v>32</v>
      </c>
      <c r="C36" s="40"/>
      <c r="D36" s="40"/>
      <c r="E36" s="23"/>
    </row>
    <row r="37" spans="2:5" ht="18.75">
      <c r="B37" s="41" t="s">
        <v>19</v>
      </c>
      <c r="C37" s="41"/>
      <c r="D37" s="41"/>
      <c r="E37" s="20"/>
    </row>
    <row r="38" spans="2:5" ht="81" customHeight="1">
      <c r="B38" s="1" t="s">
        <v>2</v>
      </c>
      <c r="C38" s="1" t="s">
        <v>22</v>
      </c>
      <c r="D38" s="1" t="s">
        <v>3</v>
      </c>
      <c r="E38" s="20"/>
    </row>
    <row r="39" spans="2:5" ht="35.25" customHeight="1">
      <c r="B39" s="5" t="s">
        <v>20</v>
      </c>
      <c r="C39" s="36">
        <f>C17-C34</f>
        <v>-28318.699999999953</v>
      </c>
      <c r="D39" s="36">
        <f>D17-D34</f>
        <v>87663.30000000005</v>
      </c>
      <c r="E39" s="17" t="s">
        <v>21</v>
      </c>
    </row>
    <row r="40" spans="2:5" ht="23.25">
      <c r="B40" s="14" t="s">
        <v>21</v>
      </c>
      <c r="C40" s="15"/>
      <c r="D40" s="24"/>
      <c r="E40" s="25"/>
    </row>
    <row r="42" ht="20.25">
      <c r="C42" s="26"/>
    </row>
    <row r="44" spans="3:4" ht="12.75">
      <c r="C44" s="27"/>
      <c r="D44" s="27"/>
    </row>
  </sheetData>
  <sheetProtection/>
  <mergeCells count="7">
    <mergeCell ref="B36:D36"/>
    <mergeCell ref="B37:D37"/>
    <mergeCell ref="B2:D2"/>
    <mergeCell ref="B4:D4"/>
    <mergeCell ref="A5:D5"/>
    <mergeCell ref="B19:D19"/>
    <mergeCell ref="B20:D20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2022-11-15T05:12:07Z</dcterms:modified>
  <cp:category/>
  <cp:version/>
  <cp:contentType/>
  <cp:contentStatus/>
</cp:coreProperties>
</file>