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апрель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C32" i="4"/>
  <c r="D32"/>
  <c r="D8"/>
  <c r="D15" s="1"/>
  <c r="C8"/>
  <c r="C15" s="1"/>
  <c r="C37" l="1"/>
  <c r="D37"/>
</calcChain>
</file>

<file path=xl/sharedStrings.xml><?xml version="1.0" encoding="utf-8"?>
<sst xmlns="http://schemas.openxmlformats.org/spreadsheetml/2006/main" count="40" uniqueCount="33">
  <si>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</si>
  <si>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</si>
  <si>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</si>
  <si>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</si>
  <si>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</si>
  <si>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</si>
  <si>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</si>
  <si>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</si>
  <si>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</si>
  <si>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</si>
  <si>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</si>
  <si>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</si>
  <si>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</si>
  <si>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</si>
  <si>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</si>
  <si>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</si>
  <si>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</si>
  <si>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</si>
  <si>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</si>
  <si>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</si>
  <si>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</si>
  <si>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</si>
  <si>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</si>
  <si>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</si>
  <si>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</si>
  <si>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</si>
  <si>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</si>
  <si>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</si>
  <si>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</si>
  <si>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>Дефицит (-), профицит (+) районного бюджета</t>
  </si>
  <si>
    <t xml:space="preserve"> </t>
  </si>
  <si>
    <t xml:space="preserve">Сведения об исполнении районного бюджета на 1 мая 2017 года
</t>
  </si>
  <si>
    <t>Годовой план на текущий финансовый год в соответствии с решением ПС о районном бюджете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</si>
</sst>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;[Red]\-#,##0.0"/>
    <numFmt numFmtId="166" formatCode="#,##0.0_ ;[Red]\-#,##0.0\ 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2" borderId="2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4" fontId="1" fillId="0" borderId="0" xfId="1" applyNumberFormat="1" applyFont="1"/>
    <xf numFmtId="0" fontId="8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164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66" fontId="1" fillId="0" borderId="0" xfId="1" applyNumberFormat="1"/>
    <xf numFmtId="0" fontId="2" fillId="0" borderId="0" xfId="1" applyFont="1" applyBorder="1" applyAlignment="1">
      <alignment horizontal="center" vertical="top" wrapText="1"/>
    </xf>
    <xf numFmtId="0" fontId="9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0"/>
  <sheetViews>
    <sheetView tabSelected="1" topLeftCell="B26" workbookViewId="0">
      <selection activeCell="G37" sqref="G37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6" t="s">
        <v>31</v>
      </c>
      <c r="C2" s="26"/>
      <c r="D2" s="26"/>
    </row>
    <row r="3" spans="1:4">
      <c r="B3" s="2"/>
      <c r="C3" s="3"/>
      <c r="D3" s="3"/>
    </row>
    <row r="4" spans="1:4" ht="15.75" customHeight="1">
      <c r="A4" s="4"/>
      <c r="B4" s="27" t="s">
        <v>0</v>
      </c>
      <c r="C4" s="27"/>
      <c r="D4" s="27"/>
    </row>
    <row r="5" spans="1:4" ht="19.5" customHeight="1" thickBot="1">
      <c r="A5" s="28" t="s">
        <v>1</v>
      </c>
      <c r="B5" s="29"/>
      <c r="C5" s="29"/>
      <c r="D5" s="29"/>
    </row>
    <row r="6" spans="1:4" ht="96.75" customHeight="1">
      <c r="A6" s="4"/>
      <c r="B6" s="5" t="s">
        <v>2</v>
      </c>
      <c r="C6" s="22" t="s">
        <v>32</v>
      </c>
      <c r="D6" s="5" t="s">
        <v>3</v>
      </c>
    </row>
    <row r="7" spans="1:4" ht="18.75">
      <c r="A7" s="4"/>
      <c r="B7" s="6" t="s">
        <v>4</v>
      </c>
      <c r="C7" s="7">
        <v>147771</v>
      </c>
      <c r="D7" s="7">
        <v>48051.1</v>
      </c>
    </row>
    <row r="8" spans="1:4" ht="18.75">
      <c r="A8" s="4"/>
      <c r="B8" s="6" t="s">
        <v>5</v>
      </c>
      <c r="C8" s="7">
        <f>SUM(C10:C13)</f>
        <v>298881.5</v>
      </c>
      <c r="D8" s="7">
        <f>SUM(D10:D14)</f>
        <v>86956.3</v>
      </c>
    </row>
    <row r="9" spans="1:4" ht="18.75">
      <c r="A9" s="4"/>
      <c r="B9" s="8" t="s">
        <v>6</v>
      </c>
      <c r="C9" s="9"/>
      <c r="D9" s="7"/>
    </row>
    <row r="10" spans="1:4" ht="56.25">
      <c r="A10" s="4"/>
      <c r="B10" s="8" t="s">
        <v>7</v>
      </c>
      <c r="C10" s="7">
        <v>63240.3</v>
      </c>
      <c r="D10" s="24">
        <v>21080.1</v>
      </c>
    </row>
    <row r="11" spans="1:4" ht="75">
      <c r="A11" s="4"/>
      <c r="B11" s="8" t="s">
        <v>8</v>
      </c>
      <c r="C11" s="7">
        <v>15218.9</v>
      </c>
      <c r="D11" s="23"/>
    </row>
    <row r="12" spans="1:4" ht="57.75" customHeight="1">
      <c r="A12" s="4"/>
      <c r="B12" s="8" t="s">
        <v>9</v>
      </c>
      <c r="C12" s="7">
        <v>218941.8</v>
      </c>
      <c r="D12" s="24">
        <v>65569.399999999994</v>
      </c>
    </row>
    <row r="13" spans="1:4" ht="18.75">
      <c r="A13" s="4"/>
      <c r="B13" s="8" t="s">
        <v>10</v>
      </c>
      <c r="C13" s="7">
        <v>1480.5</v>
      </c>
      <c r="D13" s="24">
        <v>306.8</v>
      </c>
    </row>
    <row r="14" spans="1:4" ht="37.5">
      <c r="A14" s="4"/>
      <c r="B14" s="8" t="s">
        <v>11</v>
      </c>
      <c r="C14" s="7"/>
      <c r="D14" s="24"/>
    </row>
    <row r="15" spans="1:4" ht="18.75">
      <c r="A15" s="4"/>
      <c r="B15" s="10" t="s">
        <v>12</v>
      </c>
      <c r="C15" s="11">
        <f>C7+C8</f>
        <v>446652.5</v>
      </c>
      <c r="D15" s="12">
        <f>D7+D8</f>
        <v>135007.4</v>
      </c>
    </row>
    <row r="16" spans="1:4">
      <c r="A16" s="4"/>
      <c r="B16" s="13"/>
      <c r="C16" s="4"/>
      <c r="D16" s="4"/>
    </row>
    <row r="17" spans="1:5" ht="17.25" customHeight="1">
      <c r="A17" s="4"/>
      <c r="B17" s="30" t="s">
        <v>13</v>
      </c>
      <c r="C17" s="31"/>
      <c r="D17" s="31"/>
    </row>
    <row r="18" spans="1:5" ht="18.75">
      <c r="A18" s="4"/>
      <c r="B18" s="29" t="s">
        <v>1</v>
      </c>
      <c r="C18" s="29"/>
      <c r="D18" s="29"/>
      <c r="E18" s="14"/>
    </row>
    <row r="19" spans="1:5" ht="93.75" customHeight="1">
      <c r="A19" s="4"/>
      <c r="B19" s="22" t="s">
        <v>2</v>
      </c>
      <c r="C19" s="22" t="s">
        <v>32</v>
      </c>
      <c r="D19" s="22" t="s">
        <v>3</v>
      </c>
    </row>
    <row r="20" spans="1:5" ht="37.5">
      <c r="A20" s="4"/>
      <c r="B20" s="15" t="s">
        <v>14</v>
      </c>
      <c r="C20" s="16">
        <v>38177.199999999997</v>
      </c>
      <c r="D20" s="7">
        <v>11884.3</v>
      </c>
    </row>
    <row r="21" spans="1:5" ht="56.25">
      <c r="A21" s="4"/>
      <c r="B21" s="15" t="s">
        <v>15</v>
      </c>
      <c r="C21" s="16">
        <v>361.9</v>
      </c>
      <c r="D21" s="7">
        <v>16</v>
      </c>
    </row>
    <row r="22" spans="1:5" ht="18.75">
      <c r="A22" s="4"/>
      <c r="B22" s="15" t="s">
        <v>16</v>
      </c>
      <c r="C22" s="16">
        <v>21743.5</v>
      </c>
      <c r="D22" s="7">
        <v>2087.5</v>
      </c>
    </row>
    <row r="23" spans="1:5" ht="37.5">
      <c r="A23" s="4"/>
      <c r="B23" s="15" t="s">
        <v>17</v>
      </c>
      <c r="C23" s="16">
        <v>107.6</v>
      </c>
      <c r="D23" s="7">
        <v>16.399999999999999</v>
      </c>
    </row>
    <row r="24" spans="1:5" ht="18.75">
      <c r="A24" s="4"/>
      <c r="B24" s="15" t="s">
        <v>18</v>
      </c>
      <c r="C24" s="16">
        <v>703.2</v>
      </c>
      <c r="D24" s="7">
        <v>189.2</v>
      </c>
    </row>
    <row r="25" spans="1:5" ht="18.75">
      <c r="A25" s="4"/>
      <c r="B25" s="15" t="s">
        <v>19</v>
      </c>
      <c r="C25" s="16">
        <v>325680.2</v>
      </c>
      <c r="D25" s="7">
        <v>105255.7</v>
      </c>
    </row>
    <row r="26" spans="1:5" ht="18.75">
      <c r="A26" s="4"/>
      <c r="B26" s="15" t="s">
        <v>20</v>
      </c>
      <c r="C26" s="16">
        <v>17264.2</v>
      </c>
      <c r="D26" s="7">
        <v>5811.6</v>
      </c>
    </row>
    <row r="27" spans="1:5" ht="18.75">
      <c r="A27" s="4"/>
      <c r="B27" s="15" t="s">
        <v>21</v>
      </c>
      <c r="C27" s="16">
        <v>389.2</v>
      </c>
      <c r="D27" s="7">
        <v>0</v>
      </c>
    </row>
    <row r="28" spans="1:5" ht="18.75">
      <c r="A28" s="4"/>
      <c r="B28" s="15" t="s">
        <v>22</v>
      </c>
      <c r="C28" s="16">
        <v>10843.6</v>
      </c>
      <c r="D28" s="7">
        <v>3164.9</v>
      </c>
    </row>
    <row r="29" spans="1:5" ht="18.75">
      <c r="A29" s="4"/>
      <c r="B29" s="15" t="s">
        <v>23</v>
      </c>
      <c r="C29" s="16">
        <v>5070.5</v>
      </c>
      <c r="D29" s="7">
        <v>2334.6999999999998</v>
      </c>
    </row>
    <row r="30" spans="1:5" ht="56.25">
      <c r="A30" s="4"/>
      <c r="B30" s="15" t="s">
        <v>24</v>
      </c>
      <c r="C30" s="16">
        <v>460</v>
      </c>
      <c r="D30" s="7">
        <v>74.900000000000006</v>
      </c>
    </row>
    <row r="31" spans="1:5" ht="93.75">
      <c r="A31" s="4"/>
      <c r="B31" s="15" t="s">
        <v>25</v>
      </c>
      <c r="C31" s="16">
        <v>25230.1</v>
      </c>
      <c r="D31" s="7">
        <v>5572.1</v>
      </c>
    </row>
    <row r="32" spans="1:5" ht="18.75">
      <c r="A32" s="4"/>
      <c r="B32" s="10" t="s">
        <v>26</v>
      </c>
      <c r="C32" s="12">
        <f>C20+C21+C22+C23+C24+C25+C26+C27+C28+C29+C30+C31</f>
        <v>446031.19999999995</v>
      </c>
      <c r="D32" s="12">
        <f>D20+D21+D22+D23+D24+D25+D26+D27+D28+D29+D30+D31</f>
        <v>136407.29999999999</v>
      </c>
    </row>
    <row r="33" spans="1:5">
      <c r="A33" s="4"/>
      <c r="B33" s="13"/>
      <c r="C33" s="17"/>
      <c r="D33" s="17"/>
    </row>
    <row r="34" spans="1:5" ht="21.75" customHeight="1">
      <c r="A34" s="4"/>
      <c r="B34" s="30" t="s">
        <v>27</v>
      </c>
      <c r="C34" s="31"/>
      <c r="D34" s="31"/>
      <c r="E34" s="18"/>
    </row>
    <row r="35" spans="1:5" ht="18.75">
      <c r="A35" s="4"/>
      <c r="B35" s="29" t="s">
        <v>28</v>
      </c>
      <c r="C35" s="29"/>
      <c r="D35" s="29"/>
    </row>
    <row r="36" spans="1:5" ht="84" customHeight="1">
      <c r="A36" s="4"/>
      <c r="B36" s="22" t="s">
        <v>2</v>
      </c>
      <c r="C36" s="22" t="s">
        <v>32</v>
      </c>
      <c r="D36" s="22" t="s">
        <v>3</v>
      </c>
    </row>
    <row r="37" spans="1:5" ht="41.25" customHeight="1">
      <c r="A37" s="4"/>
      <c r="B37" s="8" t="s">
        <v>29</v>
      </c>
      <c r="C37" s="19">
        <f>C15-C32</f>
        <v>621.30000000004657</v>
      </c>
      <c r="D37" s="20">
        <f>D15-D32</f>
        <v>-1399.8999999999942</v>
      </c>
    </row>
    <row r="38" spans="1:5">
      <c r="A38" s="4"/>
      <c r="B38" s="21" t="s">
        <v>30</v>
      </c>
      <c r="C38" s="4"/>
      <c r="D38" s="4"/>
    </row>
    <row r="40" spans="1:5">
      <c r="C40" s="25"/>
      <c r="D40" s="25"/>
    </row>
  </sheetData>
  <mergeCells count="7">
    <mergeCell ref="B34:D34"/>
    <mergeCell ref="B35:D35"/>
    <mergeCell ref="B2:D2"/>
    <mergeCell ref="B4:D4"/>
    <mergeCell ref="A5:D5"/>
    <mergeCell ref="B17:D17"/>
    <mergeCell ref="B18:D18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апрель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2017-09-12T12:13:16Z</dcterms:modified>
</cp:coreProperties>
</file>