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август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8" i="4"/>
  <c r="D17" s="1"/>
  <c r="C8"/>
  <c r="C17" s="1"/>
  <c r="C39" s="1"/>
  <c r="D34"/>
  <c r="C34"/>
  <c r="D39" l="1"/>
</calcChain>
</file>

<file path=xl/sharedStrings.xml><?xml version="1.0" encoding="utf-8"?>
<sst xmlns="http://schemas.openxmlformats.org/spreadsheetml/2006/main" count="42" uniqueCount="35">
  <si>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</si>
  <si>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</si>
  <si>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</si>
  <si>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</si>
  <si>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</si>
  <si>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</si>
  <si>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</si>
  <si>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</si>
  <si>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 xml:space="preserve">Субсидии бюджетам субъектов Российской Федерации и муниципальных образований 
(межбюджетные субсидии)  </t>
  </si>
  <si>
    <t xml:space="preserve">Субвенции бюджетам субъектов          
Российской Федерации и муниципальных  образований           
</t>
  </si>
  <si>
    <t xml:space="preserve">Иные межбюджетные трансферты </t>
  </si>
  <si>
    <t>Возврат остатков субсидий, субвенций прошлых лет</t>
  </si>
  <si>
    <t>ВСЕГО ДОХОДОВ</t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</si>
  <si>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</si>
  <si>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</si>
  <si>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</si>
  <si>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</si>
  <si>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</si>
  <si>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</si>
  <si>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</si>
  <si>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</si>
  <si>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</si>
  <si>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</si>
  <si>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</si>
  <si>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</si>
  <si>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</si>
  <si>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t>(тыс. рублей)</t>
  </si>
  <si>
    <t>Дефицит (-), профицит (+) районного бюджета</t>
  </si>
  <si>
    <t xml:space="preserve"> </t>
  </si>
  <si>
    <r>
      <t>II.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Arial"/>
        <family val="2"/>
        <charset val="204"/>
      </rPr>
      <t>РАСХОДЫ РАЙОННОГО БЮДЖЕТА</t>
    </r>
  </si>
  <si>
    <r>
      <t>III.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Arial"/>
        <family val="2"/>
        <charset val="204"/>
      </rPr>
      <t>ДЕФИЦИТ (ПРОФИЦИТ) РАЙОННОГО БЮДЖЕТА</t>
    </r>
  </si>
  <si>
    <t xml:space="preserve">Сведения об исполнении  районного бюджета на 1 сентября  2017 года
</t>
  </si>
  <si>
    <t>Безвозмездные поступления от негосударственных организаций</t>
  </si>
  <si>
    <t>Прочие безвозмездные поступления</t>
  </si>
  <si>
    <t>Годовой план на текущий финансовый год в соответствии с решением ПС о районном бюджете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</si>
</sst>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;[Red]\-#,##0.0"/>
    <numFmt numFmtId="166" formatCode="0.0"/>
    <numFmt numFmtId="167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7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164" fontId="3" fillId="0" borderId="2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horizontal="right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165" fontId="2" fillId="0" borderId="2" xfId="1" applyNumberFormat="1" applyFont="1" applyFill="1" applyBorder="1" applyAlignment="1" applyProtection="1">
      <protection hidden="1"/>
    </xf>
    <xf numFmtId="0" fontId="6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4" fontId="1" fillId="0" borderId="0" xfId="1" applyNumberFormat="1" applyFont="1"/>
    <xf numFmtId="0" fontId="7" fillId="0" borderId="0" xfId="1" applyFont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center"/>
    </xf>
    <xf numFmtId="166" fontId="1" fillId="0" borderId="0" xfId="1" applyNumberFormat="1"/>
    <xf numFmtId="0" fontId="3" fillId="0" borderId="2" xfId="1" applyFont="1" applyBorder="1" applyAlignment="1">
      <alignment horizontal="center" vertical="top" wrapText="1"/>
    </xf>
    <xf numFmtId="167" fontId="1" fillId="0" borderId="0" xfId="1" applyNumberFormat="1"/>
    <xf numFmtId="164" fontId="3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0" fontId="7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31" zoomScaleNormal="100" workbookViewId="0">
      <selection activeCell="E33" sqref="E33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27" t="s">
        <v>31</v>
      </c>
      <c r="C2" s="27"/>
      <c r="D2" s="27"/>
    </row>
    <row r="3" spans="1:4">
      <c r="B3" s="2"/>
      <c r="C3" s="3"/>
      <c r="D3" s="3"/>
    </row>
    <row r="4" spans="1:4" ht="24.75" customHeight="1">
      <c r="A4" s="4"/>
      <c r="B4" s="25" t="s">
        <v>0</v>
      </c>
      <c r="C4" s="25"/>
      <c r="D4" s="25"/>
    </row>
    <row r="5" spans="1:4" ht="19.5" customHeight="1" thickBot="1">
      <c r="A5" s="28" t="s">
        <v>1</v>
      </c>
      <c r="B5" s="26"/>
      <c r="C5" s="26"/>
      <c r="D5" s="26"/>
    </row>
    <row r="6" spans="1:4" ht="96.75" customHeight="1">
      <c r="A6" s="4"/>
      <c r="B6" s="5" t="s">
        <v>2</v>
      </c>
      <c r="C6" s="21" t="s">
        <v>34</v>
      </c>
      <c r="D6" s="5" t="s">
        <v>3</v>
      </c>
    </row>
    <row r="7" spans="1:4" ht="18.75">
      <c r="A7" s="4"/>
      <c r="B7" s="6" t="s">
        <v>4</v>
      </c>
      <c r="C7" s="7">
        <v>153485</v>
      </c>
      <c r="D7" s="7">
        <v>98336.9</v>
      </c>
    </row>
    <row r="8" spans="1:4" ht="18.75">
      <c r="A8" s="4"/>
      <c r="B8" s="6" t="s">
        <v>5</v>
      </c>
      <c r="C8" s="7">
        <f>SUM(C10:C16)</f>
        <v>309506.3</v>
      </c>
      <c r="D8" s="7">
        <f>SUM(D10:D16)</f>
        <v>201664.2</v>
      </c>
    </row>
    <row r="9" spans="1:4" ht="18.75">
      <c r="A9" s="4"/>
      <c r="B9" s="8" t="s">
        <v>6</v>
      </c>
      <c r="C9" s="9"/>
      <c r="D9" s="9"/>
    </row>
    <row r="10" spans="1:4" ht="56.25">
      <c r="A10" s="4"/>
      <c r="B10" s="8" t="s">
        <v>7</v>
      </c>
      <c r="C10" s="7">
        <v>63220.3</v>
      </c>
      <c r="D10" s="7">
        <v>46150.8</v>
      </c>
    </row>
    <row r="11" spans="1:4" ht="75">
      <c r="A11" s="4"/>
      <c r="B11" s="8" t="s">
        <v>8</v>
      </c>
      <c r="C11" s="7">
        <v>17361.599999999999</v>
      </c>
      <c r="D11" s="7">
        <v>2798.5</v>
      </c>
    </row>
    <row r="12" spans="1:4" ht="57.75" customHeight="1">
      <c r="A12" s="4"/>
      <c r="B12" s="8" t="s">
        <v>9</v>
      </c>
      <c r="C12" s="7">
        <v>218943.6</v>
      </c>
      <c r="D12" s="7">
        <v>142993.1</v>
      </c>
    </row>
    <row r="13" spans="1:4" ht="24" customHeight="1">
      <c r="A13" s="4"/>
      <c r="B13" s="8" t="s">
        <v>10</v>
      </c>
      <c r="C13" s="7">
        <v>8980.5</v>
      </c>
      <c r="D13" s="7">
        <v>8690.2000000000007</v>
      </c>
    </row>
    <row r="14" spans="1:4" ht="39.75" customHeight="1">
      <c r="A14" s="4"/>
      <c r="B14" s="8" t="s">
        <v>32</v>
      </c>
      <c r="C14" s="7">
        <v>994.3</v>
      </c>
      <c r="D14" s="7">
        <v>1024.3</v>
      </c>
    </row>
    <row r="15" spans="1:4" ht="22.5" customHeight="1">
      <c r="A15" s="4"/>
      <c r="B15" s="8" t="s">
        <v>33</v>
      </c>
      <c r="C15" s="7">
        <v>6</v>
      </c>
      <c r="D15" s="7">
        <v>6</v>
      </c>
    </row>
    <row r="16" spans="1:4" ht="37.5">
      <c r="A16" s="4"/>
      <c r="B16" s="8" t="s">
        <v>11</v>
      </c>
      <c r="C16" s="7"/>
      <c r="D16" s="7">
        <v>1.3</v>
      </c>
    </row>
    <row r="17" spans="1:5" ht="18.75">
      <c r="A17" s="4"/>
      <c r="B17" s="10" t="s">
        <v>12</v>
      </c>
      <c r="C17" s="11">
        <f>C7+C8</f>
        <v>462991.3</v>
      </c>
      <c r="D17" s="11">
        <f>D7+D8</f>
        <v>300001.09999999998</v>
      </c>
    </row>
    <row r="18" spans="1:5">
      <c r="A18" s="4"/>
      <c r="B18" s="12"/>
      <c r="C18" s="4"/>
      <c r="D18" s="4"/>
    </row>
    <row r="19" spans="1:5" ht="15.75" customHeight="1">
      <c r="A19" s="4"/>
      <c r="B19" s="25" t="s">
        <v>29</v>
      </c>
      <c r="C19" s="25"/>
      <c r="D19" s="25"/>
    </row>
    <row r="20" spans="1:5" ht="18.75">
      <c r="A20" s="4"/>
      <c r="B20" s="26" t="s">
        <v>1</v>
      </c>
      <c r="C20" s="26"/>
      <c r="D20" s="26"/>
      <c r="E20" s="13"/>
    </row>
    <row r="21" spans="1:5" ht="75.75" customHeight="1">
      <c r="A21" s="4"/>
      <c r="B21" s="21" t="s">
        <v>2</v>
      </c>
      <c r="C21" s="21" t="s">
        <v>34</v>
      </c>
      <c r="D21" s="21" t="s">
        <v>3</v>
      </c>
    </row>
    <row r="22" spans="1:5" ht="37.5">
      <c r="A22" s="4"/>
      <c r="B22" s="14" t="s">
        <v>13</v>
      </c>
      <c r="C22" s="23">
        <v>39180.5</v>
      </c>
      <c r="D22" s="23">
        <v>24135.3</v>
      </c>
      <c r="E22" s="20"/>
    </row>
    <row r="23" spans="1:5" ht="56.25">
      <c r="A23" s="4"/>
      <c r="B23" s="14" t="s">
        <v>14</v>
      </c>
      <c r="C23" s="23">
        <v>8068.1</v>
      </c>
      <c r="D23" s="23">
        <v>8274.7000000000007</v>
      </c>
      <c r="E23" s="20"/>
    </row>
    <row r="24" spans="1:5" ht="18.75">
      <c r="A24" s="4"/>
      <c r="B24" s="14" t="s">
        <v>15</v>
      </c>
      <c r="C24" s="23">
        <v>23240.799999999999</v>
      </c>
      <c r="D24" s="23">
        <v>5974.2</v>
      </c>
      <c r="E24" s="20"/>
    </row>
    <row r="25" spans="1:5" ht="37.5">
      <c r="A25" s="4"/>
      <c r="B25" s="14" t="s">
        <v>16</v>
      </c>
      <c r="C25" s="23">
        <v>197.5</v>
      </c>
      <c r="D25" s="23">
        <v>107.8</v>
      </c>
      <c r="E25" s="20"/>
    </row>
    <row r="26" spans="1:5" ht="18.75">
      <c r="A26" s="4"/>
      <c r="B26" s="14" t="s">
        <v>17</v>
      </c>
      <c r="C26" s="23">
        <v>683.2</v>
      </c>
      <c r="D26" s="23">
        <v>274.89999999999998</v>
      </c>
      <c r="E26" s="20"/>
    </row>
    <row r="27" spans="1:5" ht="18.75">
      <c r="A27" s="4"/>
      <c r="B27" s="14" t="s">
        <v>18</v>
      </c>
      <c r="C27" s="23">
        <v>341110.9</v>
      </c>
      <c r="D27" s="23">
        <v>236405.7</v>
      </c>
      <c r="E27" s="20"/>
    </row>
    <row r="28" spans="1:5" ht="18.75">
      <c r="A28" s="4"/>
      <c r="B28" s="14" t="s">
        <v>19</v>
      </c>
      <c r="C28" s="23">
        <v>22414.6</v>
      </c>
      <c r="D28" s="23">
        <v>13020.7</v>
      </c>
      <c r="E28" s="20"/>
    </row>
    <row r="29" spans="1:5" ht="18.75">
      <c r="A29" s="4"/>
      <c r="B29" s="14" t="s">
        <v>20</v>
      </c>
      <c r="C29" s="23">
        <v>335.4</v>
      </c>
      <c r="D29" s="23">
        <v>82.3</v>
      </c>
      <c r="E29" s="20"/>
    </row>
    <row r="30" spans="1:5" ht="18.75">
      <c r="A30" s="4"/>
      <c r="B30" s="14" t="s">
        <v>21</v>
      </c>
      <c r="C30" s="23">
        <v>12342.4</v>
      </c>
      <c r="D30" s="23">
        <v>9577.1</v>
      </c>
      <c r="E30" s="20"/>
    </row>
    <row r="31" spans="1:5" ht="18.75">
      <c r="A31" s="4"/>
      <c r="B31" s="14" t="s">
        <v>22</v>
      </c>
      <c r="C31" s="23">
        <v>5070.5</v>
      </c>
      <c r="D31" s="23">
        <v>3814.9</v>
      </c>
      <c r="E31" s="20"/>
    </row>
    <row r="32" spans="1:5" ht="56.25">
      <c r="A32" s="4"/>
      <c r="B32" s="14" t="s">
        <v>23</v>
      </c>
      <c r="C32" s="23">
        <v>460</v>
      </c>
      <c r="D32" s="23">
        <v>199.6</v>
      </c>
      <c r="E32" s="20"/>
    </row>
    <row r="33" spans="1:5" ht="93.75">
      <c r="A33" s="4"/>
      <c r="B33" s="14" t="s">
        <v>24</v>
      </c>
      <c r="C33" s="23">
        <v>25230.1</v>
      </c>
      <c r="D33" s="23">
        <v>14317.3</v>
      </c>
      <c r="E33" s="20"/>
    </row>
    <row r="34" spans="1:5" ht="25.5" customHeight="1">
      <c r="A34" s="4"/>
      <c r="B34" s="10" t="s">
        <v>25</v>
      </c>
      <c r="C34" s="24">
        <f>C22+C23+C24+C25+C26+C27+C28+C29+C30+C31+C32+C33</f>
        <v>478334</v>
      </c>
      <c r="D34" s="24">
        <f>SUM(D22:D33)</f>
        <v>316184.5</v>
      </c>
      <c r="E34" s="20"/>
    </row>
    <row r="35" spans="1:5">
      <c r="A35" s="4"/>
      <c r="B35" s="12"/>
      <c r="C35" s="15"/>
      <c r="D35" s="15"/>
    </row>
    <row r="36" spans="1:5" ht="21.75" customHeight="1">
      <c r="A36" s="4"/>
      <c r="B36" s="25" t="s">
        <v>30</v>
      </c>
      <c r="C36" s="25"/>
      <c r="D36" s="25"/>
      <c r="E36" s="16"/>
    </row>
    <row r="37" spans="1:5" ht="18.75">
      <c r="A37" s="4"/>
      <c r="B37" s="26" t="s">
        <v>26</v>
      </c>
      <c r="C37" s="26"/>
      <c r="D37" s="26"/>
    </row>
    <row r="38" spans="1:5" ht="81" customHeight="1">
      <c r="A38" s="4"/>
      <c r="B38" s="21" t="s">
        <v>2</v>
      </c>
      <c r="C38" s="21" t="s">
        <v>34</v>
      </c>
      <c r="D38" s="21" t="s">
        <v>3</v>
      </c>
    </row>
    <row r="39" spans="1:5" ht="41.25" customHeight="1">
      <c r="A39" s="4"/>
      <c r="B39" s="8" t="s">
        <v>27</v>
      </c>
      <c r="C39" s="17">
        <f>C17-C34</f>
        <v>-15342.700000000012</v>
      </c>
      <c r="D39" s="18">
        <f>D17-D34</f>
        <v>-16183.400000000023</v>
      </c>
    </row>
    <row r="40" spans="1:5">
      <c r="A40" s="4"/>
      <c r="B40" s="19" t="s">
        <v>28</v>
      </c>
      <c r="C40" s="4"/>
      <c r="D40" s="4"/>
    </row>
    <row r="44" spans="1:5">
      <c r="C44" s="22"/>
      <c r="D44" s="22"/>
    </row>
  </sheetData>
  <mergeCells count="7">
    <mergeCell ref="B36:D36"/>
    <mergeCell ref="B37:D37"/>
    <mergeCell ref="B2:D2"/>
    <mergeCell ref="B4:D4"/>
    <mergeCell ref="A5:D5"/>
    <mergeCell ref="B19:D19"/>
    <mergeCell ref="B20:D20"/>
  </mergeCells>
  <pageMargins left="0.75" right="0.75" top="0.51" bottom="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август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2017-09-12T12:22:33Z</dcterms:modified>
</cp:coreProperties>
</file>